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F22" i="26" l="1"/>
  <c r="E22"/>
  <c r="C22"/>
  <c r="B22"/>
  <c r="C22" i="2"/>
  <c r="B22"/>
  <c r="K64" i="14" l="1"/>
  <c r="L64"/>
  <c r="H64"/>
  <c r="I64"/>
  <c r="E64"/>
  <c r="F64"/>
  <c r="B64"/>
  <c r="C64"/>
  <c r="F136" i="30" l="1"/>
  <c r="C57" i="5"/>
  <c r="D57"/>
  <c r="E57"/>
  <c r="F57"/>
  <c r="G57"/>
  <c r="H57"/>
  <c r="I57"/>
  <c r="C26" i="6"/>
  <c r="C39"/>
  <c r="C14"/>
  <c r="D14"/>
  <c r="E14"/>
  <c r="F14"/>
  <c r="G14"/>
  <c r="D82" i="7" l="1"/>
  <c r="E82"/>
  <c r="F82"/>
  <c r="G82"/>
  <c r="H82"/>
  <c r="I82"/>
  <c r="J82"/>
  <c r="K82"/>
  <c r="L82"/>
  <c r="B11" i="24"/>
  <c r="C11"/>
  <c r="C117" i="4"/>
  <c r="E59" i="10"/>
  <c r="F59"/>
  <c r="G59"/>
  <c r="D59"/>
  <c r="E10" i="26"/>
  <c r="F10"/>
  <c r="C23" i="1"/>
  <c r="B23"/>
  <c r="C27" i="13"/>
  <c r="G56" i="9"/>
  <c r="F56"/>
  <c r="E56"/>
  <c r="D56"/>
  <c r="C56"/>
  <c r="K24" i="14" l="1"/>
  <c r="H24"/>
  <c r="E24"/>
  <c r="B24"/>
  <c r="C33" i="11"/>
  <c r="B33"/>
  <c r="C22"/>
  <c r="B22"/>
  <c r="C11"/>
  <c r="B11"/>
  <c r="H56" i="9"/>
  <c r="C10" i="26"/>
  <c r="B10"/>
  <c r="B10" i="2"/>
  <c r="C10"/>
  <c r="H36" i="3"/>
  <c r="F36"/>
  <c r="D36"/>
  <c r="B36"/>
  <c r="C17" i="1" l="1"/>
  <c r="B17"/>
  <c r="D17" l="1"/>
  <c r="B4" l="1"/>
  <c r="C4"/>
  <c r="D4" l="1"/>
  <c r="H24" i="3"/>
  <c r="F24"/>
  <c r="D24"/>
  <c r="B24"/>
  <c r="C10" i="23"/>
  <c r="B10"/>
  <c r="C11" i="1"/>
  <c r="C28" s="1"/>
  <c r="B11"/>
  <c r="B28" s="1"/>
  <c r="B44" i="3"/>
  <c r="H44"/>
  <c r="F44"/>
  <c r="D44"/>
  <c r="H12"/>
  <c r="F12"/>
  <c r="D12"/>
  <c r="B12"/>
  <c r="D11" i="1" l="1"/>
</calcChain>
</file>

<file path=xl/sharedStrings.xml><?xml version="1.0" encoding="utf-8"?>
<sst xmlns="http://schemas.openxmlformats.org/spreadsheetml/2006/main" count="3086" uniqueCount="708">
  <si>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</si>
  <si>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</si>
  <si>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</si>
  <si>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</si>
  <si>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</si>
  <si>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</si>
  <si>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</si>
  <si>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</si>
  <si>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</si>
  <si>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</si>
  <si>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</si>
  <si>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</si>
  <si>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</si>
  <si>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</si>
  <si>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</si>
  <si>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</si>
  <si>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</si>
  <si>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</si>
  <si>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</si>
  <si>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</si>
  <si>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</si>
  <si>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</si>
  <si>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</si>
  <si>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</si>
  <si>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</si>
  <si>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</si>
  <si>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</si>
  <si>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</si>
  <si>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</si>
  <si>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</si>
  <si>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</si>
  <si>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</si>
  <si>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</si>
  <si>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</si>
  <si>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</si>
  <si>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</si>
  <si>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</si>
  <si>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</si>
  <si>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</si>
  <si>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</si>
  <si>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</si>
  <si>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</si>
  <si>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</si>
  <si>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</si>
  <si>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</si>
  <si>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</si>
  <si>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</si>
  <si>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</si>
  <si>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</si>
  <si>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</si>
  <si>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</si>
  <si>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</si>
  <si>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</si>
  <si>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</si>
  <si>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</si>
  <si>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</si>
  <si>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</si>
  <si>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</si>
  <si>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</si>
  <si>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</si>
  <si>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</si>
  <si>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</si>
  <si>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</si>
  <si>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</si>
  <si>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</si>
  <si>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</si>
  <si>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</si>
  <si>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</si>
  <si>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</si>
  <si>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</si>
  <si>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</si>
  <si>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</si>
  <si>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</si>
  <si>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</si>
  <si>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</si>
  <si>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</si>
  <si>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</si>
  <si>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</si>
  <si>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</si>
  <si>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</si>
  <si>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</si>
  <si>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</si>
  <si>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</si>
  <si>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</si>
  <si>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</si>
  <si>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</si>
  <si>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</si>
  <si>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</si>
  <si>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</si>
  <si>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</si>
  <si>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</si>
  <si>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</si>
  <si>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</si>
  <si>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</si>
  <si>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</si>
  <si>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</si>
  <si>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</si>
  <si>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</si>
  <si>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</si>
  <si>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</si>
  <si>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</si>
  <si>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</si>
  <si>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</si>
  <si>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</si>
  <si>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</si>
  <si>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</si>
  <si>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</si>
  <si>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</si>
  <si>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</si>
  <si>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</si>
  <si>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</si>
  <si>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</si>
  <si>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</si>
  <si>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</si>
  <si>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</si>
  <si>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</si>
  <si>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</si>
  <si>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</si>
  <si>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</si>
  <si>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</si>
  <si>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</si>
  <si>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</si>
  <si>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</si>
  <si>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</si>
  <si>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</si>
  <si>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</si>
  <si>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</si>
  <si>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</si>
  <si>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</si>
  <si>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</si>
  <si>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</si>
  <si>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</si>
  <si>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</si>
  <si>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</si>
  <si>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</si>
  <si>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</si>
  <si>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</si>
  <si>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</si>
  <si>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</si>
  <si>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</si>
  <si>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</si>
  <si>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</si>
  <si>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</si>
  <si>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</si>
  <si>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</si>
  <si>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</si>
  <si>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</si>
  <si>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</si>
  <si>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</si>
  <si>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</si>
  <si>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</si>
  <si>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</si>
  <si>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</si>
  <si>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</si>
  <si>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</si>
  <si>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</si>
  <si>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</si>
  <si>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</si>
  <si>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</si>
  <si>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</si>
  <si>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</si>
  <si>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</si>
  <si>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</si>
  <si>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</si>
  <si>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</si>
  <si>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</si>
  <si>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</si>
  <si>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</si>
  <si>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</si>
  <si>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</si>
  <si>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</si>
  <si>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</si>
  <si>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</si>
  <si>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</si>
  <si>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</si>
  <si>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</si>
  <si>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</si>
  <si>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</si>
  <si>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</si>
  <si>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</si>
  <si>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</si>
  <si>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</si>
  <si>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</si>
  <si>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</si>
  <si>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</si>
  <si>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</si>
  <si>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</si>
  <si>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</si>
  <si>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</si>
  <si>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</si>
  <si>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</si>
  <si>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</si>
  <si>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</si>
  <si>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</si>
  <si>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</si>
  <si>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</si>
  <si>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</si>
  <si>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</si>
  <si>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</si>
  <si>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</si>
  <si>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</si>
  <si>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</si>
  <si>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</si>
  <si>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</si>
  <si>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</si>
  <si>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</si>
  <si>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</si>
  <si>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</si>
  <si>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</si>
  <si>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</si>
  <si>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</si>
  <si>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</si>
  <si>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</si>
  <si>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</si>
  <si>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</si>
  <si>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</si>
  <si>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</si>
  <si>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</si>
  <si>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</si>
  <si>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</si>
  <si>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</si>
  <si>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</si>
  <si>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</si>
  <si>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</si>
  <si>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</si>
  <si>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</si>
  <si>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</si>
  <si>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</si>
  <si>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</si>
  <si>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</si>
  <si>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</si>
  <si>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</si>
  <si>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</si>
  <si>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</si>
  <si>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</si>
  <si>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</si>
  <si>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</si>
  <si>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</si>
  <si>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</si>
  <si>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</si>
  <si>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</si>
  <si>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</si>
  <si>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</si>
  <si>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</si>
  <si>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</si>
  <si>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</si>
  <si>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</si>
  <si>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</si>
  <si>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</si>
  <si>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</si>
  <si>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</si>
  <si>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</si>
  <si>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</si>
  <si>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</si>
  <si>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</si>
  <si>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</si>
  <si>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</si>
  <si>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</si>
  <si>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</si>
  <si>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</si>
  <si>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</si>
  <si>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</si>
  <si>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</si>
  <si>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</si>
  <si>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</si>
  <si>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</si>
  <si>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</si>
  <si>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</si>
  <si>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</si>
  <si>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</si>
  <si>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</si>
  <si>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</si>
  <si>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</si>
  <si>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</si>
  <si>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</si>
  <si>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</si>
  <si>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</si>
  <si>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</si>
  <si>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</si>
  <si>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</si>
  <si>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</si>
  <si>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</si>
  <si>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</si>
  <si>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</si>
  <si>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</si>
  <si>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</si>
  <si>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</si>
  <si>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</si>
  <si>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</si>
  <si>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</si>
  <si>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</si>
  <si>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</si>
  <si>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</si>
  <si>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</si>
  <si>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</si>
  <si>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</si>
  <si>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</si>
  <si>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</si>
  <si>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</si>
  <si>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</si>
  <si>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</si>
  <si>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</si>
  <si>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</si>
  <si>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</si>
  <si>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</si>
  <si>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</si>
  <si>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</si>
  <si>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</si>
  <si>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</si>
  <si>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</si>
  <si>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</si>
  <si>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</si>
  <si>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</si>
  <si>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</si>
  <si>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</si>
  <si>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</si>
  <si>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</si>
  <si>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</si>
  <si>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</si>
  <si>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</si>
  <si>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</si>
  <si>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</si>
  <si>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</si>
  <si>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</si>
  <si>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</si>
  <si>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</si>
  <si>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</si>
  <si>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</si>
  <si>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</si>
  <si>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</si>
  <si>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</si>
  <si>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</si>
  <si>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</si>
  <si>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</si>
  <si>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</si>
  <si>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</si>
  <si>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</si>
  <si>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</si>
  <si>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</si>
  <si>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</si>
  <si>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</si>
  <si>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</si>
  <si>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</si>
  <si>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</si>
  <si>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</si>
  <si>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</si>
  <si>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</si>
  <si>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</si>
  <si>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</si>
  <si>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</si>
  <si>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</si>
  <si>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</si>
  <si>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</si>
  <si>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</si>
  <si>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</si>
  <si>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</si>
  <si>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</si>
  <si>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</si>
  <si>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</si>
  <si>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</si>
  <si>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</si>
  <si>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</si>
  <si>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</si>
  <si>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</si>
  <si>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</si>
  <si>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</si>
  <si>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</si>
  <si>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</si>
  <si>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</si>
  <si>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</si>
  <si>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</si>
  <si>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</si>
  <si>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</si>
  <si>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</si>
  <si>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</si>
  <si>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</si>
  <si>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</si>
  <si>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</si>
  <si>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</si>
  <si>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</si>
  <si>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</si>
  <si>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</si>
  <si>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</si>
  <si>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</si>
  <si>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</si>
  <si>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</si>
  <si>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</si>
  <si>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</si>
  <si>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</si>
  <si>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</si>
  <si>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</si>
  <si>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</si>
  <si>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</si>
  <si>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</si>
  <si>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</si>
  <si>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</si>
  <si>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</si>
  <si>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</si>
  <si>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</si>
  <si>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</si>
  <si>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</si>
  <si>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</si>
  <si>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</si>
  <si>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</si>
  <si>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</si>
  <si>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</si>
  <si>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</si>
  <si>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</si>
  <si>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</si>
  <si>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</si>
  <si>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</si>
  <si>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</si>
  <si>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</si>
  <si>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</si>
  <si>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</si>
  <si>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</si>
  <si>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</si>
  <si>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</si>
  <si>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</si>
  <si>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</si>
  <si>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</si>
  <si>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</si>
  <si>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</si>
  <si>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</si>
  <si>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</si>
  <si>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</si>
  <si>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</si>
  <si>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</si>
  <si>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</si>
  <si>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</si>
  <si>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</si>
  <si>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</si>
  <si>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</si>
  <si>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</si>
  <si>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</si>
  <si>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</si>
  <si>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</si>
  <si>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</si>
  <si>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</si>
  <si>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</si>
  <si>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</si>
  <si>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</si>
  <si>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</si>
  <si>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</si>
  <si>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</si>
  <si>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</si>
  <si>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</si>
  <si>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</si>
  <si>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</si>
  <si>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</si>
  <si>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</si>
  <si>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</si>
  <si>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</si>
  <si>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</si>
  <si>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</si>
  <si>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</si>
  <si>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</si>
  <si>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</si>
  <si>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</si>
  <si>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</si>
  <si>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</si>
  <si>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</si>
  <si>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</si>
  <si>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</si>
  <si>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</si>
  <si>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</si>
  <si>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</si>
  <si>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</si>
  <si>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</si>
  <si>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</si>
  <si>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</si>
  <si>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</si>
  <si>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</si>
  <si>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</si>
  <si>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</si>
  <si>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</si>
  <si>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</si>
  <si>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</si>
  <si>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</si>
  <si>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</si>
  <si>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</si>
  <si>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</si>
  <si>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</si>
  <si>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</si>
  <si>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</si>
  <si>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</si>
  <si>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</si>
  <si>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</si>
  <si>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</si>
  <si>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</si>
  <si>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</si>
  <si>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</si>
  <si>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</si>
  <si>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</si>
  <si>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</si>
  <si>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</si>
  <si>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</si>
  <si>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</si>
  <si>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</si>
  <si>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</si>
  <si>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</si>
  <si>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</si>
  <si>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</si>
  <si>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</si>
  <si>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</si>
  <si>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</si>
  <si>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</si>
  <si>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</si>
  <si>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</si>
  <si>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</si>
  <si>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</si>
  <si>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</si>
  <si>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</si>
  <si>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</si>
  <si>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</si>
  <si>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</si>
  <si>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</si>
  <si>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</si>
  <si>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</si>
  <si>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</si>
  <si>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</si>
  <si>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</si>
  <si>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</si>
  <si>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</si>
  <si>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</si>
  <si>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</si>
  <si>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</si>
  <si>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</si>
  <si>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</si>
  <si>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</si>
  <si>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</si>
  <si>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</si>
  <si>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</si>
  <si>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</si>
  <si>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</si>
  <si>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</si>
  <si>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</si>
  <si>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</si>
  <si>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</si>
  <si>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</si>
  <si>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</si>
  <si>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</si>
  <si>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</si>
  <si>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</si>
  <si>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</si>
  <si>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</si>
  <si>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</si>
  <si>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</si>
  <si>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</si>
  <si>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</si>
  <si>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</si>
  <si>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</si>
  <si>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</si>
  <si>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</si>
  <si>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</si>
  <si>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</si>
  <si>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</si>
  <si>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</si>
  <si>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</si>
  <si>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</si>
  <si>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</si>
  <si>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</si>
  <si>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</si>
  <si>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</si>
  <si>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</si>
  <si>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</si>
  <si>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</si>
  <si>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</si>
  <si>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</si>
  <si>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</si>
  <si>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</si>
  <si>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</si>
  <si>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</si>
  <si>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</si>
  <si>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</si>
  <si>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</si>
  <si>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</si>
  <si>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</si>
  <si>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</si>
  <si>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</si>
  <si>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</si>
  <si>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</si>
  <si>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</si>
  <si>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</si>
  <si>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</si>
  <si>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</si>
  <si>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</si>
  <si>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</si>
  <si>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</si>
  <si>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</si>
  <si>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</si>
  <si>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</si>
  <si>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</si>
  <si>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</si>
  <si>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</si>
  <si>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</si>
  <si>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</si>
  <si>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</si>
  <si>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</si>
  <si>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</si>
  <si>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</si>
  <si>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</si>
  <si>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</si>
  <si>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</si>
  <si>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</si>
  <si>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</si>
  <si>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</si>
  <si>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</si>
  <si>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</si>
  <si>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</si>
  <si>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</si>
  <si>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</si>
  <si>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</si>
  <si>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</si>
  <si>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</si>
  <si>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</si>
  <si>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</si>
  <si>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</si>
  <si>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</si>
  <si>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</si>
  <si>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</si>
  <si>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</si>
  <si>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</si>
  <si>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</si>
  <si>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</si>
  <si>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</si>
  <si>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</si>
  <si>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</si>
  <si>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</si>
  <si>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</si>
  <si>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</si>
  <si>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</si>
  <si>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</si>
  <si>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</si>
  <si>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</si>
  <si>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</si>
  <si>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</si>
  <si>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</si>
  <si>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</si>
  <si>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</si>
  <si>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</si>
  <si>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</si>
  <si>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</si>
  <si>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</si>
  <si>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</si>
  <si>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</si>
  <si>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</si>
  <si>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</si>
  <si>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</si>
  <si>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</si>
  <si>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</si>
  <si>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</si>
  <si>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</si>
  <si>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</si>
  <si>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</si>
  <si>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</si>
  <si>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</si>
  <si>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</si>
  <si>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</si>
  <si>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</si>
  <si>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</si>
  <si>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</si>
  <si>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</si>
  <si>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</si>
  <si>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Κατανομή Συντάξεων ανά Κατηγορία Σύνταξης (11/2016)</t>
  </si>
  <si>
    <t>Μέσο Μηνιαίο Εισόδημα από Συντάξεις προ Φόρων (11/2016)</t>
  </si>
  <si>
    <t>Μέσο Μηνιαίο Εισόδημα από Συντάξεις προ Φόρων (Με Εκας και περίθαλψη) (11/2016)</t>
  </si>
  <si>
    <t>Μέσο Μηνιαίο Εισόδημα από Συντάξεις προ Φόρων και Κρατήσεων Περίθαλψης και Μνημονιακών Περικοπών (Μικτό Ποσό) (11/2016)</t>
  </si>
  <si>
    <t>Διαστρωμάτωση Συντάξεων (11/2016)</t>
  </si>
  <si>
    <t>Αριθμός Συνταξιούχων μόνο με ΕΚΑΣ (11/2016)</t>
  </si>
  <si>
    <t>Κατανομή συντάξεων ανά ταμείο για ασφαλισμένους που λαμβάνουν 10, 9,8 ή 7 Συντάξεις (11/2016)</t>
  </si>
  <si>
    <t>Μέσο Μηνιαίο Εισόδημα από Συντάξεις προ Φόρων ανά Φύλο Συνταξιούχου (11/2016)</t>
  </si>
  <si>
    <t>Διαστρωμάτωση Συνταξιούχων - Άνδρες  (Εισόδημα από όλες τις Συντάξεις) 11/2016</t>
  </si>
  <si>
    <t>Διαστρωμάτωση Συνταξιούχων (Εισόδημα από όλες τις Συντάξεις) (11/2016)</t>
  </si>
  <si>
    <t>Διαστρωμάτωση Συνταξιούχων - Γυναίκες  (Εισόδημα από όλες τις Συντάξεις) 11/2016</t>
  </si>
  <si>
    <t>Κατανομή Ηλικιών Συνταξιούχων (11/2016)</t>
  </si>
  <si>
    <t>Κατανομή Συνταξιούχων ανά Ηλικία και Κατηγορία Σύνταξης (11/2016)</t>
  </si>
  <si>
    <t>Κατανομή Συνταξιούχων ανά Ηλικία και Κατηγορία Σύνταξης _ Άνδρες (11/2016)</t>
  </si>
  <si>
    <t>Κατανομή Συνταξιούχων ανά Ηλικία και Κατηγορία Σύνταξης _ Γυναίκες (11/2016)</t>
  </si>
  <si>
    <t>Κατανομή Συντάξεων ανά Ταμείο και Κατηγορία - Ομαδοποίηση με Εποπτεύοντα Φορέα (11/2016)</t>
  </si>
  <si>
    <t xml:space="preserve"> Κατανομή Νέων Συνταξιούχων ανά Ηλικία, Κατηγορία Σύνταξης και Κύριο Φορέα με ΟΡΙΣΤΙΚΗ ΑΠΟΦΑΣΗ (Ποσά αναδρομικών-Μηνιαία- ) _201611</t>
  </si>
  <si>
    <t xml:space="preserve"> Κατανομή Νέων Συνταξιούχων ανά Ηλικία, Κατηγορία Σύνταξης και Κύριο Φορέα με ΠΡΟΣΩΡΙΝΗ απόφαση(Ποσά αναδρομικών-Μηνιαία) _201611</t>
  </si>
  <si>
    <t>11</t>
  </si>
  <si>
    <t>Κατανομή Συντάξεων ανά Υπηκοότητα  (11/2016)</t>
  </si>
  <si>
    <t xml:space="preserve"> Κατανομή δικαιούχων ΕΚΑΣ (11/2016)</t>
  </si>
  <si>
    <t>Κατανομή Συντάξεων (Κύριων και Επικουρικών) ανά Νομό (11/2016)</t>
  </si>
  <si>
    <t>26</t>
  </si>
  <si>
    <t>128</t>
  </si>
  <si>
    <t>796</t>
  </si>
  <si>
    <t>8997</t>
  </si>
  <si>
    <t>23403</t>
  </si>
  <si>
    <t>96681</t>
  </si>
  <si>
    <t>294872</t>
  </si>
  <si>
    <t>809750</t>
  </si>
  <si>
    <t>5902</t>
  </si>
  <si>
    <t>Κατανομή Κατά Αριθμό Καταβαλλόμενων Συντάξεων (11/2016)</t>
  </si>
  <si>
    <t>Κατανομή Συντάξεων ανά Ταμείο και Κατηγορία (11/2016)</t>
  </si>
  <si>
    <t>Κατανομή Συντάξεων  ανά Νομό και κατηγορία (Γήρατος/Θανάτου/Αναπηρίας) (11/2016)</t>
  </si>
  <si>
    <t>Αναδρομικά Νέων Συνταξιούχων  Ανά Κατηγορία  με Προσωρινή απόφαση (11/2016)</t>
  </si>
  <si>
    <t>Αναδρομικά Νέων Συνταξιούχων  Ανά Κατηγορία (11/2016)</t>
  </si>
  <si>
    <t xml:space="preserve">Αναστολές Συντάξεων Λόγω Γάμου -  Καθαρό Πληρωτέο (11/2016) </t>
  </si>
  <si>
    <t xml:space="preserve">Αναστολές Συντάξεων Λόγω Θανάτου - Καθαρό Πληρωτέο (11/2016) </t>
  </si>
  <si>
    <t>Αναδρομικά Νέων Συνταξιούχων - Χρόνος Αναμονής (11/2016)</t>
  </si>
  <si>
    <t>Αναλυτική Κατανομή Κατά Αριθμό Καταβαλλόμενων Συντάξεων (11/2016)</t>
  </si>
  <si>
    <t>Μέσο Μηνιαίο Εισόδημα από Συντάξεις προ Φόρων (10/2016)</t>
  </si>
  <si>
    <t>Μέσο Μηνιαίο Εισόδημα από Συντάξεις προ Φόρων (09/2016)</t>
  </si>
  <si>
    <t>Μέσο Μηνιαίο Εισόδημα από Συντάξεις προ Φόρων (Με Εκας και περίθαλψη) (09/2016)</t>
  </si>
  <si>
    <t>Μέσο Μηνιαίο Εισόδημα από Συντάξεις προ Φόρων (Με Εκας και περίθαλψη) (10/2016)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</si>
</sst>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6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</cellStyleXfs>
  <cellXfs count="432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4" fontId="14" fillId="4" borderId="6" xfId="0" applyNumberFormat="1" applyFont="1" applyFill="1" applyBorder="1"/>
    <xf numFmtId="3" fontId="13" fillId="4" borderId="6" xfId="0" applyNumberFormat="1" applyFont="1" applyFill="1" applyBorder="1"/>
    <xf numFmtId="0" fontId="13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2" xfId="0" applyBorder="1"/>
    <xf numFmtId="0" fontId="0" fillId="0" borderId="31" xfId="0" applyBorder="1"/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0" fontId="0" fillId="0" borderId="12" xfId="0" applyNumberFormat="1" applyBorder="1"/>
    <xf numFmtId="0" fontId="0" fillId="0" borderId="8" xfId="0" applyNumberFormat="1" applyBorder="1"/>
    <xf numFmtId="0" fontId="0" fillId="0" borderId="31" xfId="0" applyNumberFormat="1" applyBorder="1"/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0" fontId="0" fillId="0" borderId="12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34" fillId="0" borderId="0" xfId="57" applyFont="1" applyBorder="1" applyAlignment="1" applyProtection="1">
      <alignment vertical="center"/>
    </xf>
    <xf numFmtId="3" fontId="34" fillId="0" borderId="0" xfId="57" applyNumberFormat="1" applyFont="1" applyBorder="1" applyAlignment="1" applyProtection="1">
      <alignment vertical="center"/>
    </xf>
    <xf numFmtId="166" fontId="34" fillId="0" borderId="0" xfId="57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NumberFormat="1" applyBorder="1" applyAlignment="1">
      <alignment horizontal="right"/>
    </xf>
    <xf numFmtId="0" fontId="0" fillId="0" borderId="31" xfId="0" applyFill="1" applyBorder="1"/>
    <xf numFmtId="3" fontId="0" fillId="0" borderId="31" xfId="0" applyNumberFormat="1" applyBorder="1"/>
    <xf numFmtId="0" fontId="0" fillId="0" borderId="30" xfId="0" applyNumberFormat="1" applyBorder="1"/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35" fillId="0" borderId="29" xfId="0" applyFont="1" applyBorder="1" applyAlignment="1">
      <alignment horizontal="center" vertical="center"/>
    </xf>
    <xf numFmtId="0" fontId="0" fillId="0" borderId="31" xfId="0" applyNumberFormat="1" applyBorder="1" applyAlignment="1">
      <alignment horizontal="right"/>
    </xf>
    <xf numFmtId="0" fontId="0" fillId="0" borderId="31" xfId="0" applyBorder="1"/>
    <xf numFmtId="0" fontId="0" fillId="0" borderId="31" xfId="0" applyNumberFormat="1" applyBorder="1"/>
    <xf numFmtId="4" fontId="0" fillId="0" borderId="31" xfId="0" applyNumberFormat="1" applyBorder="1"/>
    <xf numFmtId="4" fontId="0" fillId="0" borderId="30" xfId="0" applyNumberFormat="1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0" fontId="13" fillId="4" borderId="50" xfId="69" applyFont="1" applyFill="1" applyBorder="1" applyAlignment="1" applyProtection="1">
      <alignment vertical="center"/>
    </xf>
    <xf numFmtId="3" fontId="13" fillId="4" borderId="51" xfId="69" applyNumberFormat="1" applyFont="1" applyFill="1" applyBorder="1" applyAlignment="1" applyProtection="1">
      <alignment vertical="center"/>
    </xf>
    <xf numFmtId="4" fontId="13" fillId="4" borderId="51" xfId="69" applyNumberFormat="1" applyFont="1" applyFill="1" applyBorder="1" applyAlignment="1" applyProtection="1">
      <alignment vertical="center"/>
    </xf>
    <xf numFmtId="0" fontId="13" fillId="4" borderId="51" xfId="69" applyFont="1" applyFill="1" applyBorder="1" applyAlignment="1" applyProtection="1">
      <alignment vertical="center"/>
    </xf>
    <xf numFmtId="0" fontId="13" fillId="4" borderId="52" xfId="69" applyFont="1" applyFill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3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4" xfId="0" applyFont="1" applyFill="1" applyBorder="1"/>
    <xf numFmtId="3" fontId="13" fillId="4" borderId="54" xfId="0" applyNumberFormat="1" applyFont="1" applyFill="1" applyBorder="1"/>
    <xf numFmtId="164" fontId="13" fillId="4" borderId="54" xfId="0" applyNumberFormat="1" applyFont="1" applyFill="1" applyBorder="1"/>
    <xf numFmtId="4" fontId="13" fillId="4" borderId="54" xfId="0" applyNumberFormat="1" applyFont="1" applyFill="1" applyBorder="1"/>
    <xf numFmtId="4" fontId="13" fillId="4" borderId="14" xfId="0" applyNumberFormat="1" applyFont="1" applyFill="1" applyBorder="1"/>
    <xf numFmtId="164" fontId="13" fillId="2" borderId="55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13" fillId="0" borderId="5" xfId="0" applyFont="1" applyFill="1" applyBorder="1" applyAlignment="1">
      <alignment horizontal="right"/>
    </xf>
    <xf numFmtId="0" fontId="14" fillId="0" borderId="5" xfId="0" applyFont="1" applyFill="1" applyBorder="1"/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1" xfId="75" applyFont="1" applyFill="1" applyBorder="1" applyAlignment="1" applyProtection="1">
      <alignment horizontal="center" vertical="center"/>
    </xf>
    <xf numFmtId="0" fontId="13" fillId="5" borderId="52" xfId="75" applyFont="1" applyFill="1" applyBorder="1" applyAlignment="1" applyProtection="1">
      <alignment horizontal="center" vertical="center"/>
    </xf>
    <xf numFmtId="0" fontId="5" fillId="0" borderId="57" xfId="75" applyFont="1" applyBorder="1" applyAlignment="1" applyProtection="1">
      <alignment horizontal="center" vertical="center"/>
    </xf>
    <xf numFmtId="3" fontId="5" fillId="0" borderId="57" xfId="75" applyNumberFormat="1" applyFont="1" applyBorder="1" applyAlignment="1" applyProtection="1">
      <alignment vertical="center"/>
    </xf>
    <xf numFmtId="4" fontId="5" fillId="0" borderId="57" xfId="75" applyNumberFormat="1" applyFont="1" applyBorder="1" applyAlignment="1" applyProtection="1">
      <alignment vertical="center"/>
    </xf>
    <xf numFmtId="0" fontId="5" fillId="0" borderId="5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1" xfId="75" applyNumberFormat="1" applyFont="1" applyFill="1" applyBorder="1" applyAlignment="1" applyProtection="1">
      <alignment vertical="center"/>
    </xf>
    <xf numFmtId="0" fontId="14" fillId="4" borderId="52" xfId="75" applyFont="1" applyFill="1" applyBorder="1" applyAlignment="1" applyProtection="1">
      <alignment vertical="center"/>
    </xf>
    <xf numFmtId="0" fontId="15" fillId="2" borderId="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0" borderId="59" xfId="0" applyNumberFormat="1" applyBorder="1"/>
    <xf numFmtId="4" fontId="0" fillId="0" borderId="59" xfId="0" applyNumberFormat="1" applyBorder="1"/>
    <xf numFmtId="0" fontId="0" fillId="3" borderId="0" xfId="0" applyFont="1" applyFill="1"/>
    <xf numFmtId="0" fontId="14" fillId="3" borderId="2" xfId="0" applyFont="1" applyFill="1" applyBorder="1"/>
    <xf numFmtId="0" fontId="0" fillId="4" borderId="13" xfId="0" applyFill="1" applyBorder="1"/>
    <xf numFmtId="0" fontId="0" fillId="4" borderId="54" xfId="0" applyFill="1" applyBorder="1"/>
    <xf numFmtId="0" fontId="0" fillId="0" borderId="11" xfId="0" applyBorder="1"/>
    <xf numFmtId="0" fontId="35" fillId="0" borderId="12" xfId="0" applyFont="1" applyBorder="1" applyAlignment="1">
      <alignment horizontal="right"/>
    </xf>
    <xf numFmtId="0" fontId="0" fillId="0" borderId="7" xfId="0" applyBorder="1"/>
    <xf numFmtId="0" fontId="0" fillId="3" borderId="7" xfId="0" applyFont="1" applyFill="1" applyBorder="1"/>
    <xf numFmtId="0" fontId="0" fillId="0" borderId="30" xfId="0" applyBorder="1"/>
    <xf numFmtId="0" fontId="13" fillId="2" borderId="13" xfId="0" applyFont="1" applyFill="1" applyBorder="1"/>
    <xf numFmtId="0" fontId="13" fillId="2" borderId="5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4" fillId="3" borderId="8" xfId="0" applyNumberFormat="1" applyFont="1" applyFill="1" applyBorder="1"/>
    <xf numFmtId="3" fontId="13" fillId="4" borderId="14" xfId="0" applyNumberFormat="1" applyFont="1" applyFill="1" applyBorder="1"/>
    <xf numFmtId="0" fontId="13" fillId="4" borderId="51" xfId="71" applyFont="1" applyFill="1" applyBorder="1" applyAlignment="1" applyProtection="1">
      <alignment vertical="center"/>
    </xf>
    <xf numFmtId="3" fontId="13" fillId="4" borderId="51" xfId="71" applyNumberFormat="1" applyFont="1" applyFill="1" applyBorder="1" applyAlignment="1" applyProtection="1">
      <alignment vertical="center"/>
    </xf>
    <xf numFmtId="164" fontId="13" fillId="4" borderId="51" xfId="71" applyNumberFormat="1" applyFont="1" applyFill="1" applyBorder="1" applyAlignment="1" applyProtection="1">
      <alignment vertical="center"/>
    </xf>
    <xf numFmtId="4" fontId="13" fillId="4" borderId="51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60" xfId="0" applyNumberFormat="1" applyFont="1" applyFill="1" applyBorder="1" applyAlignment="1">
      <alignment horizontal="center"/>
    </xf>
    <xf numFmtId="0" fontId="34" fillId="0" borderId="61" xfId="7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0" fontId="34" fillId="0" borderId="62" xfId="71" applyFont="1" applyBorder="1" applyAlignment="1" applyProtection="1">
      <alignment vertical="center"/>
    </xf>
    <xf numFmtId="3" fontId="34" fillId="0" borderId="62" xfId="71" applyNumberFormat="1" applyFont="1" applyBorder="1" applyAlignment="1" applyProtection="1">
      <alignment vertical="center"/>
    </xf>
    <xf numFmtId="164" fontId="34" fillId="0" borderId="62" xfId="71" applyNumberFormat="1" applyFont="1" applyBorder="1" applyAlignment="1" applyProtection="1">
      <alignment vertical="center"/>
    </xf>
    <xf numFmtId="4" fontId="34" fillId="0" borderId="62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9" xfId="0" applyFont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29" xfId="0" applyFont="1" applyBorder="1" applyAlignment="1">
      <alignment horizontal="center"/>
    </xf>
    <xf numFmtId="0" fontId="35" fillId="0" borderId="0" xfId="63" applyFont="1" applyAlignment="1">
      <alignment horizontal="center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3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6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76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4" xfId="63"/>
    <cellStyle name="Κανονικό 15" xfId="72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9" xfId="65"/>
    <cellStyle name="Κανονικό 20" xfId="69"/>
    <cellStyle name="Κανονικό 21" xfId="50"/>
    <cellStyle name="Κανονικό 22" xfId="75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sqref="A1:D1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78" t="s">
        <v>664</v>
      </c>
      <c r="B1" s="378"/>
      <c r="C1" s="378"/>
      <c r="D1" s="378"/>
      <c r="E1" s="15"/>
    </row>
    <row r="2" spans="1:5">
      <c r="A2" s="54"/>
    </row>
    <row r="3" spans="1:5" s="53" customFormat="1" ht="15.75">
      <c r="A3" s="105" t="s">
        <v>0</v>
      </c>
      <c r="B3" s="97" t="s">
        <v>1</v>
      </c>
      <c r="C3" s="97" t="s">
        <v>2</v>
      </c>
      <c r="D3" s="97" t="s">
        <v>3</v>
      </c>
      <c r="E3" s="122" t="s">
        <v>505</v>
      </c>
    </row>
    <row r="4" spans="1:5">
      <c r="A4" s="10" t="s">
        <v>4</v>
      </c>
      <c r="B4" s="32">
        <f>SUM(B5:B9)</f>
        <v>2892643</v>
      </c>
      <c r="C4" s="33">
        <f>SUM(C5:C9)</f>
        <v>2087947926.2</v>
      </c>
      <c r="D4" s="33">
        <f>C4/B4</f>
        <v>721.81320895803594</v>
      </c>
      <c r="E4" s="33"/>
    </row>
    <row r="5" spans="1:5">
      <c r="A5" s="20" t="s">
        <v>5</v>
      </c>
      <c r="B5" s="28">
        <v>1999744</v>
      </c>
      <c r="C5" s="29">
        <v>1623067852.8399999</v>
      </c>
      <c r="D5" s="29">
        <v>811.64</v>
      </c>
      <c r="E5" s="29">
        <v>649.51</v>
      </c>
    </row>
    <row r="6" spans="1:5">
      <c r="A6" s="20" t="s">
        <v>6</v>
      </c>
      <c r="B6" s="28">
        <v>595028</v>
      </c>
      <c r="C6" s="29">
        <v>302154006.77999997</v>
      </c>
      <c r="D6" s="29">
        <v>507.8</v>
      </c>
      <c r="E6" s="29">
        <v>438.16</v>
      </c>
    </row>
    <row r="7" spans="1:5">
      <c r="A7" s="20" t="s">
        <v>7</v>
      </c>
      <c r="B7" s="28">
        <v>264506</v>
      </c>
      <c r="C7" s="29">
        <v>149164529.72</v>
      </c>
      <c r="D7" s="29">
        <v>563.94000000000005</v>
      </c>
      <c r="E7" s="29">
        <v>486.84</v>
      </c>
    </row>
    <row r="8" spans="1:5">
      <c r="A8" s="20" t="s">
        <v>8</v>
      </c>
      <c r="B8" s="28">
        <v>3843</v>
      </c>
      <c r="C8" s="29">
        <v>2952667.42</v>
      </c>
      <c r="D8" s="29">
        <v>768.32</v>
      </c>
      <c r="E8" s="29">
        <v>783.3</v>
      </c>
    </row>
    <row r="9" spans="1:5">
      <c r="A9" s="20" t="s">
        <v>86</v>
      </c>
      <c r="B9" s="28">
        <v>29522</v>
      </c>
      <c r="C9" s="29">
        <v>10608869.439999999</v>
      </c>
      <c r="D9" s="29">
        <v>359.35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>
        <f>SUM(B12:B15)</f>
        <v>1251039</v>
      </c>
      <c r="C11" s="33">
        <f>SUM(C12:C15)</f>
        <v>213750210.99999997</v>
      </c>
      <c r="D11" s="33">
        <f>C11/B11</f>
        <v>170.85815150446945</v>
      </c>
      <c r="E11" s="60"/>
    </row>
    <row r="12" spans="1:5">
      <c r="A12" s="20" t="s">
        <v>5</v>
      </c>
      <c r="B12" s="28">
        <v>907029</v>
      </c>
      <c r="C12" s="29">
        <v>170803908.41999999</v>
      </c>
      <c r="D12" s="29">
        <v>188.31</v>
      </c>
      <c r="E12" s="29">
        <v>184.74</v>
      </c>
    </row>
    <row r="13" spans="1:5">
      <c r="A13" s="20" t="s">
        <v>6</v>
      </c>
      <c r="B13" s="28">
        <v>267299</v>
      </c>
      <c r="C13" s="29">
        <v>31671129.41</v>
      </c>
      <c r="D13" s="29">
        <v>118.49</v>
      </c>
      <c r="E13" s="29">
        <v>107.48</v>
      </c>
    </row>
    <row r="14" spans="1:5">
      <c r="A14" s="20" t="s">
        <v>7</v>
      </c>
      <c r="B14" s="28">
        <v>76711</v>
      </c>
      <c r="C14" s="29">
        <v>11275173.17</v>
      </c>
      <c r="D14" s="29">
        <v>146.97999999999999</v>
      </c>
      <c r="E14" s="29">
        <v>140.38</v>
      </c>
    </row>
    <row r="15" spans="1:5">
      <c r="A15" s="20" t="s">
        <v>8</v>
      </c>
      <c r="B15" s="190">
        <v>0</v>
      </c>
      <c r="C15" s="29">
        <v>0</v>
      </c>
      <c r="D15" s="29">
        <v>0</v>
      </c>
      <c r="E15" s="29" t="s">
        <v>492</v>
      </c>
    </row>
    <row r="16" spans="1:5" s="68" customFormat="1">
      <c r="A16" s="20"/>
      <c r="B16" s="28"/>
      <c r="C16" s="29"/>
      <c r="D16" s="29"/>
      <c r="E16" s="60"/>
    </row>
    <row r="17" spans="1:5">
      <c r="A17" s="10" t="s">
        <v>504</v>
      </c>
      <c r="B17" s="32">
        <f>SUM(B18:B21)</f>
        <v>394514</v>
      </c>
      <c r="C17" s="33">
        <f>SUM(C18:C21)</f>
        <v>38512232.610000007</v>
      </c>
      <c r="D17" s="33">
        <f>C17/B17</f>
        <v>97.619432035365051</v>
      </c>
      <c r="E17" s="60"/>
    </row>
    <row r="18" spans="1:5">
      <c r="A18" s="20" t="s">
        <v>5</v>
      </c>
      <c r="B18" s="28">
        <v>328195</v>
      </c>
      <c r="C18" s="29">
        <v>33888139.280000001</v>
      </c>
      <c r="D18" s="29">
        <v>103.26</v>
      </c>
      <c r="E18" s="29">
        <v>96.21</v>
      </c>
    </row>
    <row r="19" spans="1:5">
      <c r="A19" s="20" t="s">
        <v>6</v>
      </c>
      <c r="B19" s="28">
        <v>66269</v>
      </c>
      <c r="C19" s="29">
        <v>4614064.3099999996</v>
      </c>
      <c r="D19" s="29">
        <v>69.63</v>
      </c>
      <c r="E19" s="29">
        <v>50.79</v>
      </c>
    </row>
    <row r="20" spans="1:5">
      <c r="A20" s="20" t="s">
        <v>7</v>
      </c>
      <c r="B20" s="28">
        <v>50</v>
      </c>
      <c r="C20" s="29">
        <v>10029.02</v>
      </c>
      <c r="D20" s="29">
        <v>200.58</v>
      </c>
      <c r="E20" s="29">
        <v>231.28</v>
      </c>
    </row>
    <row r="21" spans="1:5">
      <c r="A21" s="20" t="s">
        <v>8</v>
      </c>
      <c r="B21" s="189">
        <v>0</v>
      </c>
      <c r="C21" s="29">
        <v>0</v>
      </c>
      <c r="D21" s="29">
        <v>0</v>
      </c>
      <c r="E21" s="29" t="s">
        <v>492</v>
      </c>
    </row>
    <row r="22" spans="1:5">
      <c r="A22" s="20"/>
      <c r="B22" s="187"/>
      <c r="C22" s="188"/>
      <c r="D22" s="188"/>
      <c r="E22" s="125"/>
    </row>
    <row r="23" spans="1:5" s="2" customFormat="1">
      <c r="A23" s="10" t="s">
        <v>10</v>
      </c>
      <c r="B23" s="189">
        <f>SUM(B24:B27)</f>
        <v>0</v>
      </c>
      <c r="C23" s="190">
        <f t="shared" ref="C23" si="0">SUM(C24:C27)</f>
        <v>0</v>
      </c>
      <c r="D23" s="190">
        <v>0</v>
      </c>
      <c r="E23" s="189"/>
    </row>
    <row r="24" spans="1:5">
      <c r="A24" s="20" t="s">
        <v>5</v>
      </c>
      <c r="B24" s="189">
        <v>0</v>
      </c>
      <c r="C24" s="29">
        <v>0</v>
      </c>
      <c r="D24" s="29">
        <v>0</v>
      </c>
      <c r="E24" s="29" t="s">
        <v>492</v>
      </c>
    </row>
    <row r="25" spans="1:5">
      <c r="A25" s="20" t="s">
        <v>6</v>
      </c>
      <c r="B25" s="189">
        <v>0</v>
      </c>
      <c r="C25" s="29">
        <v>0</v>
      </c>
      <c r="D25" s="29">
        <v>0</v>
      </c>
      <c r="E25" s="29" t="s">
        <v>492</v>
      </c>
    </row>
    <row r="26" spans="1:5">
      <c r="A26" s="20" t="s">
        <v>7</v>
      </c>
      <c r="B26" s="189">
        <v>0</v>
      </c>
      <c r="C26" s="29">
        <v>0</v>
      </c>
      <c r="D26" s="29">
        <v>0</v>
      </c>
      <c r="E26" s="29" t="s">
        <v>492</v>
      </c>
    </row>
    <row r="27" spans="1:5">
      <c r="A27" s="20" t="s">
        <v>8</v>
      </c>
      <c r="B27" s="189">
        <v>0</v>
      </c>
      <c r="C27" s="190">
        <v>0</v>
      </c>
      <c r="D27" s="29">
        <v>0</v>
      </c>
      <c r="E27" s="29" t="s">
        <v>492</v>
      </c>
    </row>
    <row r="28" spans="1:5" ht="15.75">
      <c r="A28" s="106" t="s">
        <v>11</v>
      </c>
      <c r="B28" s="107">
        <f>SUM(B4+B11+B17+B23)</f>
        <v>4538196</v>
      </c>
      <c r="C28" s="108">
        <f>SUM(C4+C11+C17+C23)</f>
        <v>2340210369.8099999</v>
      </c>
      <c r="D28" s="233"/>
      <c r="E28" s="233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  <ignoredErrors>
    <ignoredError sqref="B17:C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3"/>
  <sheetViews>
    <sheetView workbookViewId="0">
      <selection activeCell="B4" sqref="B4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78" t="s">
        <v>696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>
      <c r="A2" s="54"/>
    </row>
    <row r="3" spans="1:12" s="53" customFormat="1" ht="47.25">
      <c r="A3" s="201" t="s">
        <v>21</v>
      </c>
      <c r="B3" s="201" t="s">
        <v>50</v>
      </c>
      <c r="C3" s="201" t="s">
        <v>51</v>
      </c>
      <c r="D3" s="201" t="s">
        <v>5</v>
      </c>
      <c r="E3" s="201" t="s">
        <v>52</v>
      </c>
      <c r="F3" s="201" t="s">
        <v>6</v>
      </c>
      <c r="G3" s="202" t="s">
        <v>58</v>
      </c>
      <c r="H3" s="202" t="s">
        <v>59</v>
      </c>
      <c r="I3" s="201" t="s">
        <v>53</v>
      </c>
      <c r="J3" s="365" t="s">
        <v>663</v>
      </c>
      <c r="K3" s="365" t="s">
        <v>662</v>
      </c>
      <c r="L3" s="365" t="s">
        <v>591</v>
      </c>
    </row>
    <row r="4" spans="1:12">
      <c r="A4" s="195">
        <v>1</v>
      </c>
      <c r="B4" s="194">
        <v>10000</v>
      </c>
      <c r="C4" s="192" t="s">
        <v>459</v>
      </c>
      <c r="D4" s="191">
        <v>351644</v>
      </c>
      <c r="E4" s="191">
        <v>15151</v>
      </c>
      <c r="F4" s="191">
        <v>111190</v>
      </c>
      <c r="G4" s="191">
        <v>0</v>
      </c>
      <c r="H4" s="191">
        <v>0</v>
      </c>
      <c r="I4" s="191">
        <v>477985</v>
      </c>
      <c r="J4" s="193">
        <v>511562492.39999998</v>
      </c>
      <c r="K4" s="193">
        <v>16787147.940000001</v>
      </c>
      <c r="L4" s="193">
        <v>29917553.149999999</v>
      </c>
    </row>
    <row r="5" spans="1:12">
      <c r="A5" s="195">
        <v>2</v>
      </c>
      <c r="B5" s="194">
        <v>21001</v>
      </c>
      <c r="C5" s="192" t="s">
        <v>344</v>
      </c>
      <c r="D5" s="191">
        <v>594894</v>
      </c>
      <c r="E5" s="191">
        <v>95645</v>
      </c>
      <c r="F5" s="191">
        <v>229338</v>
      </c>
      <c r="G5" s="191">
        <v>0</v>
      </c>
      <c r="H5" s="191">
        <v>0</v>
      </c>
      <c r="I5" s="191">
        <v>919877</v>
      </c>
      <c r="J5" s="193">
        <v>566011332.98000002</v>
      </c>
      <c r="K5" s="193">
        <v>6782016.2400000002</v>
      </c>
      <c r="L5" s="193">
        <v>31307672.16</v>
      </c>
    </row>
    <row r="6" spans="1:12">
      <c r="A6" s="195">
        <v>3</v>
      </c>
      <c r="B6" s="194">
        <v>21002</v>
      </c>
      <c r="C6" s="192" t="s">
        <v>345</v>
      </c>
      <c r="D6" s="191">
        <v>361</v>
      </c>
      <c r="E6" s="191">
        <v>379</v>
      </c>
      <c r="F6" s="191">
        <v>522</v>
      </c>
      <c r="G6" s="191">
        <v>0</v>
      </c>
      <c r="H6" s="191">
        <v>0</v>
      </c>
      <c r="I6" s="191">
        <v>1262</v>
      </c>
      <c r="J6" s="193">
        <v>812613.24</v>
      </c>
      <c r="K6" s="193">
        <v>3512.96</v>
      </c>
      <c r="L6" s="193">
        <v>48220.94</v>
      </c>
    </row>
    <row r="7" spans="1:12">
      <c r="A7" s="195">
        <v>4</v>
      </c>
      <c r="B7" s="194">
        <v>21003</v>
      </c>
      <c r="C7" s="192" t="s">
        <v>346</v>
      </c>
      <c r="D7" s="191">
        <v>9893</v>
      </c>
      <c r="E7" s="191">
        <v>789</v>
      </c>
      <c r="F7" s="191">
        <v>2438</v>
      </c>
      <c r="G7" s="191">
        <v>0</v>
      </c>
      <c r="H7" s="191">
        <v>0</v>
      </c>
      <c r="I7" s="191">
        <v>13120</v>
      </c>
      <c r="J7" s="193">
        <v>10725959.789999999</v>
      </c>
      <c r="K7" s="193">
        <v>39091.17</v>
      </c>
      <c r="L7" s="193">
        <v>630625.64</v>
      </c>
    </row>
    <row r="8" spans="1:12">
      <c r="A8" s="195">
        <v>5</v>
      </c>
      <c r="B8" s="194">
        <v>21004</v>
      </c>
      <c r="C8" s="192" t="s">
        <v>347</v>
      </c>
      <c r="D8" s="191">
        <v>1283</v>
      </c>
      <c r="E8" s="191">
        <v>174</v>
      </c>
      <c r="F8" s="191">
        <v>617</v>
      </c>
      <c r="G8" s="191">
        <v>0</v>
      </c>
      <c r="H8" s="191">
        <v>0</v>
      </c>
      <c r="I8" s="191">
        <v>2074</v>
      </c>
      <c r="J8" s="193">
        <v>2832111.56</v>
      </c>
      <c r="K8" s="193">
        <v>236603.51999999999</v>
      </c>
      <c r="L8" s="193">
        <v>155731.82</v>
      </c>
    </row>
    <row r="9" spans="1:12">
      <c r="A9" s="195">
        <v>6</v>
      </c>
      <c r="B9" s="194">
        <v>21006</v>
      </c>
      <c r="C9" s="192" t="s">
        <v>626</v>
      </c>
      <c r="D9" s="191">
        <v>1393</v>
      </c>
      <c r="E9" s="191">
        <v>51</v>
      </c>
      <c r="F9" s="191">
        <v>177</v>
      </c>
      <c r="G9" s="191">
        <v>0</v>
      </c>
      <c r="H9" s="191">
        <v>0</v>
      </c>
      <c r="I9" s="191">
        <v>1621</v>
      </c>
      <c r="J9" s="193">
        <v>2092838.89</v>
      </c>
      <c r="K9" s="193">
        <v>123769.71</v>
      </c>
      <c r="L9" s="193">
        <v>118144.54</v>
      </c>
    </row>
    <row r="10" spans="1:12">
      <c r="A10" s="195">
        <v>7</v>
      </c>
      <c r="B10" s="194">
        <v>21007</v>
      </c>
      <c r="C10" s="192" t="s">
        <v>348</v>
      </c>
      <c r="D10" s="191">
        <v>12943</v>
      </c>
      <c r="E10" s="191">
        <v>342</v>
      </c>
      <c r="F10" s="191">
        <v>2517</v>
      </c>
      <c r="G10" s="191">
        <v>0</v>
      </c>
      <c r="H10" s="191">
        <v>0</v>
      </c>
      <c r="I10" s="191">
        <v>15802</v>
      </c>
      <c r="J10" s="193">
        <v>18095492.93</v>
      </c>
      <c r="K10" s="193">
        <v>826398.96</v>
      </c>
      <c r="L10" s="193">
        <v>1058973.3899999999</v>
      </c>
    </row>
    <row r="11" spans="1:12">
      <c r="A11" s="195">
        <v>8</v>
      </c>
      <c r="B11" s="194">
        <v>21008</v>
      </c>
      <c r="C11" s="192" t="s">
        <v>349</v>
      </c>
      <c r="D11" s="191">
        <v>3421</v>
      </c>
      <c r="E11" s="191">
        <v>150</v>
      </c>
      <c r="F11" s="191">
        <v>1210</v>
      </c>
      <c r="G11" s="191">
        <v>0</v>
      </c>
      <c r="H11" s="191">
        <v>0</v>
      </c>
      <c r="I11" s="191">
        <v>4781</v>
      </c>
      <c r="J11" s="193">
        <v>6039202.6299999999</v>
      </c>
      <c r="K11" s="193">
        <v>436548.96</v>
      </c>
      <c r="L11" s="193">
        <v>360455.5</v>
      </c>
    </row>
    <row r="12" spans="1:12">
      <c r="A12" s="195">
        <v>9</v>
      </c>
      <c r="B12" s="194">
        <v>21009</v>
      </c>
      <c r="C12" s="192" t="s">
        <v>350</v>
      </c>
      <c r="D12" s="191">
        <v>5733</v>
      </c>
      <c r="E12" s="191">
        <v>172</v>
      </c>
      <c r="F12" s="191">
        <v>1932</v>
      </c>
      <c r="G12" s="191">
        <v>59</v>
      </c>
      <c r="H12" s="191">
        <v>0</v>
      </c>
      <c r="I12" s="191">
        <v>7896</v>
      </c>
      <c r="J12" s="193">
        <v>9099403.4700000007</v>
      </c>
      <c r="K12" s="193">
        <v>500863.95</v>
      </c>
      <c r="L12" s="193">
        <v>514418.81</v>
      </c>
    </row>
    <row r="13" spans="1:12">
      <c r="A13" s="195">
        <v>10</v>
      </c>
      <c r="B13" s="194">
        <v>21010</v>
      </c>
      <c r="C13" s="192" t="s">
        <v>351</v>
      </c>
      <c r="D13" s="191">
        <v>2494</v>
      </c>
      <c r="E13" s="191">
        <v>129</v>
      </c>
      <c r="F13" s="191">
        <v>465</v>
      </c>
      <c r="G13" s="191">
        <v>0</v>
      </c>
      <c r="H13" s="191">
        <v>0</v>
      </c>
      <c r="I13" s="191">
        <v>3088</v>
      </c>
      <c r="J13" s="193">
        <v>3575158.1</v>
      </c>
      <c r="K13" s="193">
        <v>142502.26999999999</v>
      </c>
      <c r="L13" s="193">
        <v>205959.86</v>
      </c>
    </row>
    <row r="14" spans="1:12">
      <c r="A14" s="195">
        <v>11</v>
      </c>
      <c r="B14" s="194">
        <v>21011</v>
      </c>
      <c r="C14" s="192" t="s">
        <v>352</v>
      </c>
      <c r="D14" s="191">
        <v>648</v>
      </c>
      <c r="E14" s="191">
        <v>2</v>
      </c>
      <c r="F14" s="191">
        <v>159</v>
      </c>
      <c r="G14" s="191">
        <v>5</v>
      </c>
      <c r="H14" s="191">
        <v>0</v>
      </c>
      <c r="I14" s="191">
        <v>814</v>
      </c>
      <c r="J14" s="193">
        <v>993115</v>
      </c>
      <c r="K14" s="193">
        <v>67133.86</v>
      </c>
      <c r="L14" s="193">
        <v>55526</v>
      </c>
    </row>
    <row r="15" spans="1:12">
      <c r="A15" s="195">
        <v>12</v>
      </c>
      <c r="B15" s="194">
        <v>21012</v>
      </c>
      <c r="C15" s="192" t="s">
        <v>353</v>
      </c>
      <c r="D15" s="191">
        <v>45615</v>
      </c>
      <c r="E15" s="191">
        <v>1411</v>
      </c>
      <c r="F15" s="191">
        <v>10311</v>
      </c>
      <c r="G15" s="191">
        <v>394</v>
      </c>
      <c r="H15" s="191">
        <v>0</v>
      </c>
      <c r="I15" s="191">
        <v>57731</v>
      </c>
      <c r="J15" s="193">
        <v>75695338.849999994</v>
      </c>
      <c r="K15" s="193">
        <v>5012241.59</v>
      </c>
      <c r="L15" s="193">
        <v>4224344.93</v>
      </c>
    </row>
    <row r="16" spans="1:12">
      <c r="A16" s="195">
        <v>13</v>
      </c>
      <c r="B16" s="194">
        <v>21013</v>
      </c>
      <c r="C16" s="192" t="s">
        <v>354</v>
      </c>
      <c r="D16" s="191">
        <v>185273</v>
      </c>
      <c r="E16" s="191">
        <v>28499</v>
      </c>
      <c r="F16" s="191">
        <v>104826</v>
      </c>
      <c r="G16" s="191">
        <v>2631</v>
      </c>
      <c r="H16" s="191">
        <v>0</v>
      </c>
      <c r="I16" s="191">
        <v>321229</v>
      </c>
      <c r="J16" s="193">
        <v>237145810.13</v>
      </c>
      <c r="K16" s="193">
        <v>3496696.93</v>
      </c>
      <c r="L16" s="193">
        <v>13368848.699999999</v>
      </c>
    </row>
    <row r="17" spans="1:12">
      <c r="A17" s="195">
        <v>14</v>
      </c>
      <c r="B17" s="194">
        <v>21014</v>
      </c>
      <c r="C17" s="192" t="s">
        <v>355</v>
      </c>
      <c r="D17" s="191">
        <v>26734</v>
      </c>
      <c r="E17" s="191">
        <v>2824</v>
      </c>
      <c r="F17" s="191">
        <v>14877</v>
      </c>
      <c r="G17" s="191">
        <v>390</v>
      </c>
      <c r="H17" s="191">
        <v>0</v>
      </c>
      <c r="I17" s="191">
        <v>44825</v>
      </c>
      <c r="J17" s="193">
        <v>29524619.399999999</v>
      </c>
      <c r="K17" s="193">
        <v>111496.54</v>
      </c>
      <c r="L17" s="193">
        <v>1655489.34</v>
      </c>
    </row>
    <row r="18" spans="1:12">
      <c r="A18" s="195">
        <v>15</v>
      </c>
      <c r="B18" s="194">
        <v>21015</v>
      </c>
      <c r="C18" s="192" t="s">
        <v>385</v>
      </c>
      <c r="D18" s="191">
        <v>1446</v>
      </c>
      <c r="E18" s="191">
        <v>65</v>
      </c>
      <c r="F18" s="191">
        <v>601</v>
      </c>
      <c r="G18" s="191">
        <v>7</v>
      </c>
      <c r="H18" s="191">
        <v>0</v>
      </c>
      <c r="I18" s="191">
        <v>2119</v>
      </c>
      <c r="J18" s="193">
        <v>1432061.27</v>
      </c>
      <c r="K18" s="193">
        <v>31155.43</v>
      </c>
      <c r="L18" s="193">
        <v>81667.09</v>
      </c>
    </row>
    <row r="19" spans="1:12">
      <c r="A19" s="195">
        <v>16</v>
      </c>
      <c r="B19" s="194">
        <v>21018</v>
      </c>
      <c r="C19" s="192" t="s">
        <v>386</v>
      </c>
      <c r="D19" s="191">
        <v>15311</v>
      </c>
      <c r="E19" s="191">
        <v>780</v>
      </c>
      <c r="F19" s="191">
        <v>6731</v>
      </c>
      <c r="G19" s="191">
        <v>0</v>
      </c>
      <c r="H19" s="191">
        <v>0</v>
      </c>
      <c r="I19" s="191">
        <v>22822</v>
      </c>
      <c r="J19" s="193">
        <v>15668488.390000001</v>
      </c>
      <c r="K19" s="193">
        <v>481986.91</v>
      </c>
      <c r="L19" s="193">
        <v>884976.14</v>
      </c>
    </row>
    <row r="20" spans="1:12">
      <c r="A20" s="195">
        <v>17</v>
      </c>
      <c r="B20" s="194">
        <v>21019</v>
      </c>
      <c r="C20" s="192" t="s">
        <v>356</v>
      </c>
      <c r="D20" s="191">
        <v>15957</v>
      </c>
      <c r="E20" s="191">
        <v>548</v>
      </c>
      <c r="F20" s="191">
        <v>8190</v>
      </c>
      <c r="G20" s="191">
        <v>0</v>
      </c>
      <c r="H20" s="191">
        <v>0</v>
      </c>
      <c r="I20" s="191">
        <v>24695</v>
      </c>
      <c r="J20" s="193">
        <v>27612623.829999998</v>
      </c>
      <c r="K20" s="193">
        <v>2585678.84</v>
      </c>
      <c r="L20" s="193">
        <v>1493728.25</v>
      </c>
    </row>
    <row r="21" spans="1:12">
      <c r="A21" s="195">
        <v>18</v>
      </c>
      <c r="B21" s="194">
        <v>21020</v>
      </c>
      <c r="C21" s="192" t="s">
        <v>357</v>
      </c>
      <c r="D21" s="191">
        <v>20443</v>
      </c>
      <c r="E21" s="191">
        <v>1273</v>
      </c>
      <c r="F21" s="191">
        <v>6987</v>
      </c>
      <c r="G21" s="191">
        <v>0</v>
      </c>
      <c r="H21" s="191">
        <v>0</v>
      </c>
      <c r="I21" s="191">
        <v>28703</v>
      </c>
      <c r="J21" s="193">
        <v>35366637.509999998</v>
      </c>
      <c r="K21" s="193">
        <v>2767157.88</v>
      </c>
      <c r="L21" s="193">
        <v>1955050.74</v>
      </c>
    </row>
    <row r="22" spans="1:12">
      <c r="A22" s="195">
        <v>19</v>
      </c>
      <c r="B22" s="194">
        <v>21021</v>
      </c>
      <c r="C22" s="192" t="s">
        <v>387</v>
      </c>
      <c r="D22" s="191">
        <v>2602</v>
      </c>
      <c r="E22" s="191">
        <v>246</v>
      </c>
      <c r="F22" s="191">
        <v>716</v>
      </c>
      <c r="G22" s="191">
        <v>0</v>
      </c>
      <c r="H22" s="191">
        <v>0</v>
      </c>
      <c r="I22" s="191">
        <v>3564</v>
      </c>
      <c r="J22" s="193">
        <v>4255186.5599999996</v>
      </c>
      <c r="K22" s="193">
        <v>249293.53</v>
      </c>
      <c r="L22" s="193">
        <v>29605.67</v>
      </c>
    </row>
    <row r="23" spans="1:12">
      <c r="A23" s="195">
        <v>20</v>
      </c>
      <c r="B23" s="194">
        <v>21022</v>
      </c>
      <c r="C23" s="192" t="s">
        <v>388</v>
      </c>
      <c r="D23" s="191">
        <v>522</v>
      </c>
      <c r="E23" s="191">
        <v>64</v>
      </c>
      <c r="F23" s="191">
        <v>188</v>
      </c>
      <c r="G23" s="191">
        <v>0</v>
      </c>
      <c r="H23" s="191">
        <v>0</v>
      </c>
      <c r="I23" s="191">
        <v>774</v>
      </c>
      <c r="J23" s="193">
        <v>649894.31999999995</v>
      </c>
      <c r="K23" s="193">
        <v>16081.48</v>
      </c>
      <c r="L23" s="193">
        <v>34497.379999999997</v>
      </c>
    </row>
    <row r="24" spans="1:12">
      <c r="A24" s="195">
        <v>21</v>
      </c>
      <c r="B24" s="194">
        <v>21023</v>
      </c>
      <c r="C24" s="192" t="s">
        <v>389</v>
      </c>
      <c r="D24" s="191">
        <v>656</v>
      </c>
      <c r="E24" s="191">
        <v>43</v>
      </c>
      <c r="F24" s="191">
        <v>350</v>
      </c>
      <c r="G24" s="191">
        <v>0</v>
      </c>
      <c r="H24" s="191">
        <v>0</v>
      </c>
      <c r="I24" s="191">
        <v>1049</v>
      </c>
      <c r="J24" s="193">
        <v>1119991.43</v>
      </c>
      <c r="K24" s="193">
        <v>33102.76</v>
      </c>
      <c r="L24" s="193">
        <v>65213.62</v>
      </c>
    </row>
    <row r="25" spans="1:12">
      <c r="A25" s="195">
        <v>22</v>
      </c>
      <c r="B25" s="194">
        <v>21024</v>
      </c>
      <c r="C25" s="192" t="s">
        <v>390</v>
      </c>
      <c r="D25" s="191">
        <v>54</v>
      </c>
      <c r="E25" s="191">
        <v>8</v>
      </c>
      <c r="F25" s="191">
        <v>31</v>
      </c>
      <c r="G25" s="191">
        <v>0</v>
      </c>
      <c r="H25" s="191">
        <v>0</v>
      </c>
      <c r="I25" s="191">
        <v>93</v>
      </c>
      <c r="J25" s="193">
        <v>104860.99</v>
      </c>
      <c r="K25" s="193">
        <v>4598.55</v>
      </c>
      <c r="L25" s="193">
        <v>5946.85</v>
      </c>
    </row>
    <row r="26" spans="1:12">
      <c r="A26" s="195">
        <v>23</v>
      </c>
      <c r="B26" s="194">
        <v>21025</v>
      </c>
      <c r="C26" s="192" t="s">
        <v>391</v>
      </c>
      <c r="D26" s="191">
        <v>1021</v>
      </c>
      <c r="E26" s="191">
        <v>47</v>
      </c>
      <c r="F26" s="191">
        <v>340</v>
      </c>
      <c r="G26" s="191">
        <v>0</v>
      </c>
      <c r="H26" s="191">
        <v>0</v>
      </c>
      <c r="I26" s="191">
        <v>1408</v>
      </c>
      <c r="J26" s="193">
        <v>1603042.99</v>
      </c>
      <c r="K26" s="193">
        <v>72105.95</v>
      </c>
      <c r="L26" s="193">
        <v>91781.31</v>
      </c>
    </row>
    <row r="27" spans="1:12">
      <c r="A27" s="195">
        <v>24</v>
      </c>
      <c r="B27" s="194">
        <v>21026</v>
      </c>
      <c r="C27" s="192" t="s">
        <v>392</v>
      </c>
      <c r="D27" s="191">
        <v>26797</v>
      </c>
      <c r="E27" s="191">
        <v>923</v>
      </c>
      <c r="F27" s="191">
        <v>8972</v>
      </c>
      <c r="G27" s="191">
        <v>0</v>
      </c>
      <c r="H27" s="191">
        <v>0</v>
      </c>
      <c r="I27" s="191">
        <v>36692</v>
      </c>
      <c r="J27" s="193">
        <v>55580208.560000002</v>
      </c>
      <c r="K27" s="193">
        <v>5128489.5</v>
      </c>
      <c r="L27" s="193">
        <v>3515430.35</v>
      </c>
    </row>
    <row r="28" spans="1:12" s="52" customFormat="1">
      <c r="A28" s="195">
        <v>25</v>
      </c>
      <c r="B28" s="200">
        <v>21027</v>
      </c>
      <c r="C28" s="196" t="s">
        <v>358</v>
      </c>
      <c r="D28" s="191">
        <v>544521</v>
      </c>
      <c r="E28" s="191">
        <v>97673</v>
      </c>
      <c r="F28" s="191">
        <v>0</v>
      </c>
      <c r="G28" s="191">
        <v>0</v>
      </c>
      <c r="H28" s="191">
        <v>0</v>
      </c>
      <c r="I28" s="191">
        <v>642194</v>
      </c>
      <c r="J28" s="193">
        <v>283205624.76999998</v>
      </c>
      <c r="K28" s="193">
        <v>10641.96</v>
      </c>
      <c r="L28" s="193">
        <v>16991811.649999999</v>
      </c>
    </row>
    <row r="29" spans="1:12">
      <c r="A29" s="195">
        <v>26</v>
      </c>
      <c r="B29" s="194">
        <v>21030</v>
      </c>
      <c r="C29" s="192" t="s">
        <v>393</v>
      </c>
      <c r="D29" s="191">
        <v>42</v>
      </c>
      <c r="E29" s="191">
        <v>7</v>
      </c>
      <c r="F29" s="191">
        <v>35</v>
      </c>
      <c r="G29" s="191">
        <v>0</v>
      </c>
      <c r="H29" s="191">
        <v>0</v>
      </c>
      <c r="I29" s="191">
        <v>84</v>
      </c>
      <c r="J29" s="193">
        <v>71192.75</v>
      </c>
      <c r="K29" s="193">
        <v>728.9</v>
      </c>
      <c r="L29" s="193">
        <v>3830.33</v>
      </c>
    </row>
    <row r="30" spans="1:12">
      <c r="A30" s="195">
        <v>27</v>
      </c>
      <c r="B30" s="194">
        <v>21031</v>
      </c>
      <c r="C30" s="192" t="s">
        <v>394</v>
      </c>
      <c r="D30" s="191">
        <v>41</v>
      </c>
      <c r="E30" s="191">
        <v>0</v>
      </c>
      <c r="F30" s="191">
        <v>12</v>
      </c>
      <c r="G30" s="191">
        <v>0</v>
      </c>
      <c r="H30" s="191">
        <v>0</v>
      </c>
      <c r="I30" s="191">
        <v>53</v>
      </c>
      <c r="J30" s="193">
        <v>61900.959999999999</v>
      </c>
      <c r="K30" s="193">
        <v>2717.68</v>
      </c>
      <c r="L30" s="193">
        <v>3202.67</v>
      </c>
    </row>
    <row r="31" spans="1:12">
      <c r="A31" s="195">
        <v>28</v>
      </c>
      <c r="B31" s="194">
        <v>21032</v>
      </c>
      <c r="C31" s="192" t="s">
        <v>627</v>
      </c>
      <c r="D31" s="191">
        <v>21</v>
      </c>
      <c r="E31" s="191">
        <v>0</v>
      </c>
      <c r="F31" s="191">
        <v>5</v>
      </c>
      <c r="G31" s="191">
        <v>0</v>
      </c>
      <c r="H31" s="191">
        <v>0</v>
      </c>
      <c r="I31" s="191">
        <v>26</v>
      </c>
      <c r="J31" s="193">
        <v>25090.27</v>
      </c>
      <c r="K31" s="193">
        <v>512.92999999999995</v>
      </c>
      <c r="L31" s="193">
        <v>1520.33</v>
      </c>
    </row>
    <row r="32" spans="1:12">
      <c r="A32" s="195">
        <v>29</v>
      </c>
      <c r="B32" s="194">
        <v>21100</v>
      </c>
      <c r="C32" s="192" t="s">
        <v>359</v>
      </c>
      <c r="D32" s="191">
        <v>5</v>
      </c>
      <c r="E32" s="191">
        <v>0</v>
      </c>
      <c r="F32" s="191">
        <v>0</v>
      </c>
      <c r="G32" s="191">
        <v>2</v>
      </c>
      <c r="H32" s="191">
        <v>0</v>
      </c>
      <c r="I32" s="191">
        <v>7</v>
      </c>
      <c r="J32" s="193">
        <v>6480.3</v>
      </c>
      <c r="K32" s="193">
        <v>350.47</v>
      </c>
      <c r="L32" s="193">
        <v>402.38</v>
      </c>
    </row>
    <row r="33" spans="1:12">
      <c r="A33" s="195">
        <v>30</v>
      </c>
      <c r="B33" s="194">
        <v>21101</v>
      </c>
      <c r="C33" s="192" t="s">
        <v>360</v>
      </c>
      <c r="D33" s="191">
        <v>108174</v>
      </c>
      <c r="E33" s="191">
        <v>13253</v>
      </c>
      <c r="F33" s="191">
        <v>45369</v>
      </c>
      <c r="G33" s="191">
        <v>355</v>
      </c>
      <c r="H33" s="191">
        <v>0</v>
      </c>
      <c r="I33" s="191">
        <v>167151</v>
      </c>
      <c r="J33" s="193">
        <v>115255717.48999999</v>
      </c>
      <c r="K33" s="193">
        <v>1774257.21</v>
      </c>
      <c r="L33" s="193">
        <v>6676214.8899999997</v>
      </c>
    </row>
    <row r="34" spans="1:12">
      <c r="A34" s="195">
        <v>31</v>
      </c>
      <c r="B34" s="194">
        <v>21127</v>
      </c>
      <c r="C34" s="192" t="s">
        <v>454</v>
      </c>
      <c r="D34" s="191">
        <v>0</v>
      </c>
      <c r="E34" s="191">
        <v>0</v>
      </c>
      <c r="F34" s="191">
        <v>12931</v>
      </c>
      <c r="G34" s="191">
        <v>0</v>
      </c>
      <c r="H34" s="191">
        <v>0</v>
      </c>
      <c r="I34" s="191">
        <v>12931</v>
      </c>
      <c r="J34" s="193">
        <v>2439192.56</v>
      </c>
      <c r="K34" s="193">
        <v>0</v>
      </c>
      <c r="L34" s="193">
        <v>146348.54</v>
      </c>
    </row>
    <row r="35" spans="1:12">
      <c r="A35" s="195">
        <v>32</v>
      </c>
      <c r="B35" s="194">
        <v>21227</v>
      </c>
      <c r="C35" s="192" t="s">
        <v>361</v>
      </c>
      <c r="D35" s="191">
        <v>524</v>
      </c>
      <c r="E35" s="191">
        <v>6</v>
      </c>
      <c r="F35" s="191">
        <v>61</v>
      </c>
      <c r="G35" s="191">
        <v>0</v>
      </c>
      <c r="H35" s="191">
        <v>0</v>
      </c>
      <c r="I35" s="191">
        <v>591</v>
      </c>
      <c r="J35" s="193">
        <v>794966.16</v>
      </c>
      <c r="K35" s="193">
        <v>50210.91</v>
      </c>
      <c r="L35" s="193">
        <v>94755.56</v>
      </c>
    </row>
    <row r="36" spans="1:12">
      <c r="A36" s="195">
        <v>33</v>
      </c>
      <c r="B36" s="194">
        <v>22003</v>
      </c>
      <c r="C36" s="192" t="s">
        <v>628</v>
      </c>
      <c r="D36" s="191">
        <v>4142</v>
      </c>
      <c r="E36" s="191">
        <v>363</v>
      </c>
      <c r="F36" s="191">
        <v>1064</v>
      </c>
      <c r="G36" s="191">
        <v>0</v>
      </c>
      <c r="H36" s="191">
        <v>0</v>
      </c>
      <c r="I36" s="191">
        <v>5569</v>
      </c>
      <c r="J36" s="193">
        <v>1751533.54</v>
      </c>
      <c r="K36" s="193">
        <v>79441.399999999994</v>
      </c>
      <c r="L36" s="193">
        <v>99380.68</v>
      </c>
    </row>
    <row r="37" spans="1:12">
      <c r="A37" s="195">
        <v>34</v>
      </c>
      <c r="B37" s="194">
        <v>22004</v>
      </c>
      <c r="C37" s="192" t="s">
        <v>629</v>
      </c>
      <c r="D37" s="191">
        <v>21381</v>
      </c>
      <c r="E37" s="191">
        <v>2836</v>
      </c>
      <c r="F37" s="191">
        <v>7078</v>
      </c>
      <c r="G37" s="191">
        <v>0</v>
      </c>
      <c r="H37" s="191">
        <v>0</v>
      </c>
      <c r="I37" s="191">
        <v>31295</v>
      </c>
      <c r="J37" s="193">
        <v>6572302.0300000003</v>
      </c>
      <c r="K37" s="193">
        <v>105253.24</v>
      </c>
      <c r="L37" s="193">
        <v>372042.41</v>
      </c>
    </row>
    <row r="38" spans="1:12">
      <c r="A38" s="195">
        <v>35</v>
      </c>
      <c r="B38" s="194">
        <v>22009</v>
      </c>
      <c r="C38" s="192" t="s">
        <v>630</v>
      </c>
      <c r="D38" s="191">
        <v>3011</v>
      </c>
      <c r="E38" s="191">
        <v>370</v>
      </c>
      <c r="F38" s="191">
        <v>1138</v>
      </c>
      <c r="G38" s="191">
        <v>0</v>
      </c>
      <c r="H38" s="191">
        <v>0</v>
      </c>
      <c r="I38" s="191">
        <v>4519</v>
      </c>
      <c r="J38" s="193">
        <v>771803.71</v>
      </c>
      <c r="K38" s="193">
        <v>1860.09</v>
      </c>
      <c r="L38" s="193">
        <v>43891.32</v>
      </c>
    </row>
    <row r="39" spans="1:12">
      <c r="A39" s="195">
        <v>36</v>
      </c>
      <c r="B39" s="194">
        <v>22015</v>
      </c>
      <c r="C39" s="192" t="s">
        <v>631</v>
      </c>
      <c r="D39" s="191">
        <v>1993</v>
      </c>
      <c r="E39" s="191">
        <v>48</v>
      </c>
      <c r="F39" s="191">
        <v>674</v>
      </c>
      <c r="G39" s="191">
        <v>0</v>
      </c>
      <c r="H39" s="191">
        <v>0</v>
      </c>
      <c r="I39" s="191">
        <v>2715</v>
      </c>
      <c r="J39" s="193">
        <v>491300.04</v>
      </c>
      <c r="K39" s="193">
        <v>9042.19</v>
      </c>
      <c r="L39" s="193">
        <v>28908.05</v>
      </c>
    </row>
    <row r="40" spans="1:12">
      <c r="A40" s="195">
        <v>37</v>
      </c>
      <c r="B40" s="194">
        <v>22016</v>
      </c>
      <c r="C40" s="192" t="s">
        <v>632</v>
      </c>
      <c r="D40" s="191">
        <v>23526</v>
      </c>
      <c r="E40" s="191">
        <v>286</v>
      </c>
      <c r="F40" s="191">
        <v>4528</v>
      </c>
      <c r="G40" s="191">
        <v>0</v>
      </c>
      <c r="H40" s="191">
        <v>0</v>
      </c>
      <c r="I40" s="191">
        <v>28340</v>
      </c>
      <c r="J40" s="193">
        <v>7020947.9299999997</v>
      </c>
      <c r="K40" s="193">
        <v>348035.28</v>
      </c>
      <c r="L40" s="193">
        <v>399455.92</v>
      </c>
    </row>
    <row r="41" spans="1:12">
      <c r="A41" s="195">
        <v>38</v>
      </c>
      <c r="B41" s="194">
        <v>22017</v>
      </c>
      <c r="C41" s="192" t="s">
        <v>633</v>
      </c>
      <c r="D41" s="191">
        <v>24478</v>
      </c>
      <c r="E41" s="191">
        <v>326</v>
      </c>
      <c r="F41" s="191">
        <v>6354</v>
      </c>
      <c r="G41" s="191">
        <v>0</v>
      </c>
      <c r="H41" s="191">
        <v>0</v>
      </c>
      <c r="I41" s="191">
        <v>31158</v>
      </c>
      <c r="J41" s="193">
        <v>6127847.6100000003</v>
      </c>
      <c r="K41" s="193">
        <v>34374.18</v>
      </c>
      <c r="L41" s="193">
        <v>364800</v>
      </c>
    </row>
    <row r="42" spans="1:12">
      <c r="A42" s="195">
        <v>39</v>
      </c>
      <c r="B42" s="194">
        <v>22020</v>
      </c>
      <c r="C42" s="192" t="s">
        <v>604</v>
      </c>
      <c r="D42" s="191">
        <v>4042</v>
      </c>
      <c r="E42" s="191">
        <v>57</v>
      </c>
      <c r="F42" s="191">
        <v>688</v>
      </c>
      <c r="G42" s="191">
        <v>0</v>
      </c>
      <c r="H42" s="191">
        <v>0</v>
      </c>
      <c r="I42" s="191">
        <v>4787</v>
      </c>
      <c r="J42" s="193">
        <v>1639358.4</v>
      </c>
      <c r="K42" s="193">
        <v>154251.07999999999</v>
      </c>
      <c r="L42" s="193">
        <v>88878.68</v>
      </c>
    </row>
    <row r="43" spans="1:12">
      <c r="A43" s="195">
        <v>40</v>
      </c>
      <c r="B43" s="194">
        <v>22021</v>
      </c>
      <c r="C43" s="192" t="s">
        <v>634</v>
      </c>
      <c r="D43" s="191">
        <v>2408</v>
      </c>
      <c r="E43" s="191">
        <v>469</v>
      </c>
      <c r="F43" s="191">
        <v>911</v>
      </c>
      <c r="G43" s="191">
        <v>0</v>
      </c>
      <c r="H43" s="191">
        <v>0</v>
      </c>
      <c r="I43" s="191">
        <v>3788</v>
      </c>
      <c r="J43" s="193">
        <v>444607.12</v>
      </c>
      <c r="K43" s="193">
        <v>378.4</v>
      </c>
      <c r="L43" s="193">
        <v>25871.22</v>
      </c>
    </row>
    <row r="44" spans="1:12">
      <c r="A44" s="195">
        <v>41</v>
      </c>
      <c r="B44" s="194">
        <v>22022</v>
      </c>
      <c r="C44" s="192" t="s">
        <v>635</v>
      </c>
      <c r="D44" s="191">
        <v>1014</v>
      </c>
      <c r="E44" s="191">
        <v>0</v>
      </c>
      <c r="F44" s="191">
        <v>568</v>
      </c>
      <c r="G44" s="191">
        <v>0</v>
      </c>
      <c r="H44" s="191">
        <v>0</v>
      </c>
      <c r="I44" s="191">
        <v>1582</v>
      </c>
      <c r="J44" s="193">
        <v>549730.42000000004</v>
      </c>
      <c r="K44" s="193">
        <v>20014.59</v>
      </c>
      <c r="L44" s="193">
        <v>31766.74</v>
      </c>
    </row>
    <row r="45" spans="1:12">
      <c r="A45" s="195">
        <v>42</v>
      </c>
      <c r="B45" s="194">
        <v>22026</v>
      </c>
      <c r="C45" s="192" t="s">
        <v>636</v>
      </c>
      <c r="D45" s="191">
        <v>177103</v>
      </c>
      <c r="E45" s="191">
        <v>1535</v>
      </c>
      <c r="F45" s="191">
        <v>25628</v>
      </c>
      <c r="G45" s="191">
        <v>0</v>
      </c>
      <c r="H45" s="191">
        <v>0</v>
      </c>
      <c r="I45" s="191">
        <v>204266</v>
      </c>
      <c r="J45" s="193">
        <v>36420037.670000002</v>
      </c>
      <c r="K45" s="193">
        <v>378056.24</v>
      </c>
      <c r="L45" s="193">
        <v>2161044.44</v>
      </c>
    </row>
    <row r="46" spans="1:12">
      <c r="A46" s="195">
        <v>43</v>
      </c>
      <c r="B46" s="194">
        <v>22035</v>
      </c>
      <c r="C46" s="192" t="s">
        <v>637</v>
      </c>
      <c r="D46" s="191">
        <v>12431</v>
      </c>
      <c r="E46" s="191">
        <v>0</v>
      </c>
      <c r="F46" s="191">
        <v>2969</v>
      </c>
      <c r="G46" s="191">
        <v>0</v>
      </c>
      <c r="H46" s="191">
        <v>0</v>
      </c>
      <c r="I46" s="191">
        <v>15400</v>
      </c>
      <c r="J46" s="193">
        <v>1068982.08</v>
      </c>
      <c r="K46" s="193">
        <v>14.91</v>
      </c>
      <c r="L46" s="193">
        <v>64131.32</v>
      </c>
    </row>
    <row r="47" spans="1:12">
      <c r="A47" s="195">
        <v>44</v>
      </c>
      <c r="B47" s="194">
        <v>22036</v>
      </c>
      <c r="C47" s="192" t="s">
        <v>638</v>
      </c>
      <c r="D47" s="191">
        <v>5663</v>
      </c>
      <c r="E47" s="191">
        <v>71</v>
      </c>
      <c r="F47" s="191">
        <v>994</v>
      </c>
      <c r="G47" s="191">
        <v>0</v>
      </c>
      <c r="H47" s="191">
        <v>0</v>
      </c>
      <c r="I47" s="191">
        <v>6728</v>
      </c>
      <c r="J47" s="193">
        <v>654148.39</v>
      </c>
      <c r="K47" s="193">
        <v>95.42</v>
      </c>
      <c r="L47" s="193">
        <v>39236.81</v>
      </c>
    </row>
    <row r="48" spans="1:12">
      <c r="A48" s="195">
        <v>45</v>
      </c>
      <c r="B48" s="194">
        <v>22037</v>
      </c>
      <c r="C48" s="192" t="s">
        <v>639</v>
      </c>
      <c r="D48" s="191">
        <v>26921</v>
      </c>
      <c r="E48" s="191">
        <v>929</v>
      </c>
      <c r="F48" s="191">
        <v>8545</v>
      </c>
      <c r="G48" s="191">
        <v>0</v>
      </c>
      <c r="H48" s="191">
        <v>0</v>
      </c>
      <c r="I48" s="191">
        <v>36395</v>
      </c>
      <c r="J48" s="193">
        <v>3675757.09</v>
      </c>
      <c r="K48" s="193">
        <v>0</v>
      </c>
      <c r="L48" s="193">
        <v>220516.3</v>
      </c>
    </row>
    <row r="49" spans="1:12">
      <c r="A49" s="195">
        <v>46</v>
      </c>
      <c r="B49" s="194">
        <v>22041</v>
      </c>
      <c r="C49" s="192" t="s">
        <v>640</v>
      </c>
      <c r="D49" s="191">
        <v>1386</v>
      </c>
      <c r="E49" s="191">
        <v>23</v>
      </c>
      <c r="F49" s="191">
        <v>215</v>
      </c>
      <c r="G49" s="191">
        <v>0</v>
      </c>
      <c r="H49" s="191">
        <v>0</v>
      </c>
      <c r="I49" s="191">
        <v>1624</v>
      </c>
      <c r="J49" s="193">
        <v>347309.15</v>
      </c>
      <c r="K49" s="193">
        <v>4227.28</v>
      </c>
      <c r="L49" s="193">
        <v>20531.2</v>
      </c>
    </row>
    <row r="50" spans="1:12">
      <c r="A50" s="195">
        <v>47</v>
      </c>
      <c r="B50" s="194">
        <v>22045</v>
      </c>
      <c r="C50" s="192" t="s">
        <v>362</v>
      </c>
      <c r="D50" s="191">
        <v>6693</v>
      </c>
      <c r="E50" s="191">
        <v>31</v>
      </c>
      <c r="F50" s="191">
        <v>90</v>
      </c>
      <c r="G50" s="191">
        <v>0</v>
      </c>
      <c r="H50" s="191">
        <v>0</v>
      </c>
      <c r="I50" s="191">
        <v>6814</v>
      </c>
      <c r="J50" s="193">
        <v>4084940.04</v>
      </c>
      <c r="K50" s="193">
        <v>213734.53</v>
      </c>
      <c r="L50" s="193">
        <v>223213.83</v>
      </c>
    </row>
    <row r="51" spans="1:12">
      <c r="A51" s="195">
        <v>48</v>
      </c>
      <c r="B51" s="194">
        <v>22046</v>
      </c>
      <c r="C51" s="192" t="s">
        <v>363</v>
      </c>
      <c r="D51" s="191">
        <v>2942</v>
      </c>
      <c r="E51" s="191">
        <v>0</v>
      </c>
      <c r="F51" s="191">
        <v>0</v>
      </c>
      <c r="G51" s="191">
        <v>0</v>
      </c>
      <c r="H51" s="191">
        <v>0</v>
      </c>
      <c r="I51" s="191">
        <v>2942</v>
      </c>
      <c r="J51" s="193">
        <v>1576534.44</v>
      </c>
      <c r="K51" s="193">
        <v>61302.1</v>
      </c>
      <c r="L51" s="193">
        <v>89670.64</v>
      </c>
    </row>
    <row r="52" spans="1:12">
      <c r="A52" s="195">
        <v>49</v>
      </c>
      <c r="B52" s="194">
        <v>22047</v>
      </c>
      <c r="C52" s="192" t="s">
        <v>641</v>
      </c>
      <c r="D52" s="191">
        <v>4686</v>
      </c>
      <c r="E52" s="191">
        <v>116</v>
      </c>
      <c r="F52" s="191">
        <v>1012</v>
      </c>
      <c r="G52" s="191">
        <v>0</v>
      </c>
      <c r="H52" s="191">
        <v>0</v>
      </c>
      <c r="I52" s="191">
        <v>5814</v>
      </c>
      <c r="J52" s="193">
        <v>2643624.85</v>
      </c>
      <c r="K52" s="193">
        <v>392787.95</v>
      </c>
      <c r="L52" s="193">
        <v>135002.26999999999</v>
      </c>
    </row>
    <row r="53" spans="1:12">
      <c r="A53" s="195">
        <v>50</v>
      </c>
      <c r="B53" s="194">
        <v>22054</v>
      </c>
      <c r="C53" s="192" t="s">
        <v>642</v>
      </c>
      <c r="D53" s="191">
        <v>7264</v>
      </c>
      <c r="E53" s="191">
        <v>467</v>
      </c>
      <c r="F53" s="191">
        <v>3611</v>
      </c>
      <c r="G53" s="191">
        <v>0</v>
      </c>
      <c r="H53" s="191">
        <v>0</v>
      </c>
      <c r="I53" s="191">
        <v>11342</v>
      </c>
      <c r="J53" s="193">
        <v>2432680.85</v>
      </c>
      <c r="K53" s="193">
        <v>18446.14</v>
      </c>
      <c r="L53" s="193">
        <v>141141.75</v>
      </c>
    </row>
    <row r="54" spans="1:12">
      <c r="A54" s="195">
        <v>51</v>
      </c>
      <c r="B54" s="194">
        <v>22060</v>
      </c>
      <c r="C54" s="192" t="s">
        <v>643</v>
      </c>
      <c r="D54" s="191">
        <v>412268</v>
      </c>
      <c r="E54" s="191">
        <v>56888</v>
      </c>
      <c r="F54" s="191">
        <v>142803</v>
      </c>
      <c r="G54" s="191">
        <v>0</v>
      </c>
      <c r="H54" s="191">
        <v>0</v>
      </c>
      <c r="I54" s="191">
        <v>611959</v>
      </c>
      <c r="J54" s="193">
        <v>91871414.879999995</v>
      </c>
      <c r="K54" s="193">
        <v>790265.93</v>
      </c>
      <c r="L54" s="193">
        <v>4945637.88</v>
      </c>
    </row>
    <row r="55" spans="1:12">
      <c r="A55" s="195">
        <v>52</v>
      </c>
      <c r="B55" s="194">
        <v>22070</v>
      </c>
      <c r="C55" s="192" t="s">
        <v>644</v>
      </c>
      <c r="D55" s="191">
        <v>34333</v>
      </c>
      <c r="E55" s="191">
        <v>214</v>
      </c>
      <c r="F55" s="191">
        <v>6199</v>
      </c>
      <c r="G55" s="191">
        <v>0</v>
      </c>
      <c r="H55" s="191">
        <v>0</v>
      </c>
      <c r="I55" s="191">
        <v>40746</v>
      </c>
      <c r="J55" s="193">
        <v>9145396.7200000007</v>
      </c>
      <c r="K55" s="193">
        <v>59791.17</v>
      </c>
      <c r="L55" s="193">
        <v>545103.87</v>
      </c>
    </row>
    <row r="56" spans="1:12">
      <c r="A56" s="195">
        <v>53</v>
      </c>
      <c r="B56" s="194">
        <v>22071</v>
      </c>
      <c r="C56" s="192" t="s">
        <v>645</v>
      </c>
      <c r="D56" s="191">
        <v>492</v>
      </c>
      <c r="E56" s="191">
        <v>0</v>
      </c>
      <c r="F56" s="191">
        <v>50</v>
      </c>
      <c r="G56" s="191">
        <v>0</v>
      </c>
      <c r="H56" s="191">
        <v>0</v>
      </c>
      <c r="I56" s="191">
        <v>542</v>
      </c>
      <c r="J56" s="193">
        <v>113901.06</v>
      </c>
      <c r="K56" s="193">
        <v>1364.51</v>
      </c>
      <c r="L56" s="193">
        <v>6752.19</v>
      </c>
    </row>
    <row r="57" spans="1:12">
      <c r="A57" s="195">
        <v>54</v>
      </c>
      <c r="B57" s="194">
        <v>22072</v>
      </c>
      <c r="C57" s="192" t="s">
        <v>646</v>
      </c>
      <c r="D57" s="191">
        <v>785</v>
      </c>
      <c r="E57" s="191">
        <v>34</v>
      </c>
      <c r="F57" s="191">
        <v>212</v>
      </c>
      <c r="G57" s="191">
        <v>0</v>
      </c>
      <c r="H57" s="191">
        <v>0</v>
      </c>
      <c r="I57" s="191">
        <v>1031</v>
      </c>
      <c r="J57" s="193">
        <v>185933.25</v>
      </c>
      <c r="K57" s="193">
        <v>853.79</v>
      </c>
      <c r="L57" s="193">
        <v>11104.29</v>
      </c>
    </row>
    <row r="58" spans="1:12">
      <c r="A58" s="195">
        <v>55</v>
      </c>
      <c r="B58" s="194">
        <v>22073</v>
      </c>
      <c r="C58" s="192" t="s">
        <v>395</v>
      </c>
      <c r="D58" s="191">
        <v>17</v>
      </c>
      <c r="E58" s="191">
        <v>0</v>
      </c>
      <c r="F58" s="191">
        <v>8</v>
      </c>
      <c r="G58" s="191">
        <v>0</v>
      </c>
      <c r="H58" s="191">
        <v>0</v>
      </c>
      <c r="I58" s="191">
        <v>25</v>
      </c>
      <c r="J58" s="193">
        <v>61586.92</v>
      </c>
      <c r="K58" s="193">
        <v>10822.93</v>
      </c>
      <c r="L58" s="193">
        <v>4274.3599999999997</v>
      </c>
    </row>
    <row r="59" spans="1:12">
      <c r="A59" s="195">
        <v>56</v>
      </c>
      <c r="B59" s="194">
        <v>22075</v>
      </c>
      <c r="C59" s="192" t="s">
        <v>489</v>
      </c>
      <c r="D59" s="191">
        <v>436</v>
      </c>
      <c r="E59" s="191">
        <v>5</v>
      </c>
      <c r="F59" s="191">
        <v>20</v>
      </c>
      <c r="G59" s="191">
        <v>0</v>
      </c>
      <c r="H59" s="191">
        <v>0</v>
      </c>
      <c r="I59" s="191">
        <v>461</v>
      </c>
      <c r="J59" s="193">
        <v>193014.42</v>
      </c>
      <c r="K59" s="193">
        <v>10528.25</v>
      </c>
      <c r="L59" s="193">
        <v>8588.2800000000007</v>
      </c>
    </row>
    <row r="60" spans="1:12">
      <c r="A60" s="195">
        <v>57</v>
      </c>
      <c r="B60" s="194">
        <v>22076</v>
      </c>
      <c r="C60" s="192" t="s">
        <v>364</v>
      </c>
      <c r="D60" s="191">
        <v>605</v>
      </c>
      <c r="E60" s="191">
        <v>3</v>
      </c>
      <c r="F60" s="191">
        <v>150</v>
      </c>
      <c r="G60" s="191">
        <v>0</v>
      </c>
      <c r="H60" s="191">
        <v>0</v>
      </c>
      <c r="I60" s="191">
        <v>758</v>
      </c>
      <c r="J60" s="193">
        <v>237143.64</v>
      </c>
      <c r="K60" s="193">
        <v>8921.5300000000007</v>
      </c>
      <c r="L60" s="193">
        <v>13684.93</v>
      </c>
    </row>
    <row r="61" spans="1:12">
      <c r="A61" s="195">
        <v>58</v>
      </c>
      <c r="B61" s="194">
        <v>22077</v>
      </c>
      <c r="C61" s="192" t="s">
        <v>616</v>
      </c>
      <c r="D61" s="191">
        <v>6816</v>
      </c>
      <c r="E61" s="191">
        <v>632</v>
      </c>
      <c r="F61" s="191">
        <v>1931</v>
      </c>
      <c r="G61" s="191">
        <v>0</v>
      </c>
      <c r="H61" s="191">
        <v>0</v>
      </c>
      <c r="I61" s="191">
        <v>9379</v>
      </c>
      <c r="J61" s="193">
        <v>1472422.69</v>
      </c>
      <c r="K61" s="193">
        <v>13895.41</v>
      </c>
      <c r="L61" s="193">
        <v>85745.4</v>
      </c>
    </row>
    <row r="62" spans="1:12">
      <c r="A62" s="195">
        <v>59</v>
      </c>
      <c r="B62" s="194">
        <v>22078</v>
      </c>
      <c r="C62" s="192" t="s">
        <v>647</v>
      </c>
      <c r="D62" s="191">
        <v>4948</v>
      </c>
      <c r="E62" s="191">
        <v>82</v>
      </c>
      <c r="F62" s="191">
        <v>646</v>
      </c>
      <c r="G62" s="191">
        <v>0</v>
      </c>
      <c r="H62" s="191">
        <v>0</v>
      </c>
      <c r="I62" s="191">
        <v>5676</v>
      </c>
      <c r="J62" s="193">
        <v>2303622.08</v>
      </c>
      <c r="K62" s="193">
        <v>130743.16</v>
      </c>
      <c r="L62" s="193">
        <v>168784.19</v>
      </c>
    </row>
    <row r="63" spans="1:12">
      <c r="A63" s="195">
        <v>60</v>
      </c>
      <c r="B63" s="194">
        <v>22079</v>
      </c>
      <c r="C63" s="192" t="s">
        <v>618</v>
      </c>
      <c r="D63" s="191">
        <v>24311</v>
      </c>
      <c r="E63" s="191">
        <v>774</v>
      </c>
      <c r="F63" s="191">
        <v>7257</v>
      </c>
      <c r="G63" s="191">
        <v>0</v>
      </c>
      <c r="H63" s="191">
        <v>0</v>
      </c>
      <c r="I63" s="191">
        <v>32342</v>
      </c>
      <c r="J63" s="193">
        <v>8836293.7400000002</v>
      </c>
      <c r="K63" s="193">
        <v>907715.45</v>
      </c>
      <c r="L63" s="193">
        <v>475683.54</v>
      </c>
    </row>
    <row r="64" spans="1:12">
      <c r="A64" s="195">
        <v>61</v>
      </c>
      <c r="B64" s="194">
        <v>22080</v>
      </c>
      <c r="C64" s="192" t="s">
        <v>619</v>
      </c>
      <c r="D64" s="191">
        <v>23022</v>
      </c>
      <c r="E64" s="191">
        <v>440</v>
      </c>
      <c r="F64" s="191">
        <v>3382</v>
      </c>
      <c r="G64" s="191">
        <v>0</v>
      </c>
      <c r="H64" s="191">
        <v>0</v>
      </c>
      <c r="I64" s="191">
        <v>26844</v>
      </c>
      <c r="J64" s="193">
        <v>5721237.71</v>
      </c>
      <c r="K64" s="193">
        <v>416349.25</v>
      </c>
      <c r="L64" s="193">
        <v>317849.43</v>
      </c>
    </row>
    <row r="65" spans="1:12">
      <c r="A65" s="195">
        <v>62</v>
      </c>
      <c r="B65" s="194">
        <v>22081</v>
      </c>
      <c r="C65" s="192" t="s">
        <v>365</v>
      </c>
      <c r="D65" s="191">
        <v>7104</v>
      </c>
      <c r="E65" s="191">
        <v>252</v>
      </c>
      <c r="F65" s="191">
        <v>2294</v>
      </c>
      <c r="G65" s="191">
        <v>0</v>
      </c>
      <c r="H65" s="191">
        <v>0</v>
      </c>
      <c r="I65" s="191">
        <v>9650</v>
      </c>
      <c r="J65" s="193">
        <v>1318393.6299999999</v>
      </c>
      <c r="K65" s="193">
        <v>12030.77</v>
      </c>
      <c r="L65" s="193">
        <v>78213.66</v>
      </c>
    </row>
    <row r="66" spans="1:12">
      <c r="A66" s="195">
        <v>63</v>
      </c>
      <c r="B66" s="194">
        <v>22082</v>
      </c>
      <c r="C66" s="192" t="s">
        <v>648</v>
      </c>
      <c r="D66" s="191">
        <v>452</v>
      </c>
      <c r="E66" s="191">
        <v>55</v>
      </c>
      <c r="F66" s="191">
        <v>196</v>
      </c>
      <c r="G66" s="191">
        <v>0</v>
      </c>
      <c r="H66" s="191">
        <v>0</v>
      </c>
      <c r="I66" s="191">
        <v>703</v>
      </c>
      <c r="J66" s="193">
        <v>157778.13</v>
      </c>
      <c r="K66" s="193">
        <v>4576.0600000000004</v>
      </c>
      <c r="L66" s="193">
        <v>9192.2000000000007</v>
      </c>
    </row>
    <row r="67" spans="1:12">
      <c r="A67" s="195">
        <v>64</v>
      </c>
      <c r="B67" s="194">
        <v>22146</v>
      </c>
      <c r="C67" s="192" t="s">
        <v>649</v>
      </c>
      <c r="D67" s="191">
        <v>1323</v>
      </c>
      <c r="E67" s="191">
        <v>7</v>
      </c>
      <c r="F67" s="191">
        <v>306</v>
      </c>
      <c r="G67" s="191">
        <v>0</v>
      </c>
      <c r="H67" s="191">
        <v>0</v>
      </c>
      <c r="I67" s="191">
        <v>1636</v>
      </c>
      <c r="J67" s="193">
        <v>471082.62</v>
      </c>
      <c r="K67" s="193">
        <v>23743.59</v>
      </c>
      <c r="L67" s="193">
        <v>26717.37</v>
      </c>
    </row>
    <row r="68" spans="1:12">
      <c r="A68" s="195">
        <v>65</v>
      </c>
      <c r="B68" s="194">
        <v>22160</v>
      </c>
      <c r="C68" s="192" t="s">
        <v>366</v>
      </c>
      <c r="D68" s="191">
        <v>63629</v>
      </c>
      <c r="E68" s="191">
        <v>9181</v>
      </c>
      <c r="F68" s="191">
        <v>35347</v>
      </c>
      <c r="G68" s="191">
        <v>0</v>
      </c>
      <c r="H68" s="191">
        <v>0</v>
      </c>
      <c r="I68" s="191">
        <v>108157</v>
      </c>
      <c r="J68" s="193">
        <v>16275340.09</v>
      </c>
      <c r="K68" s="193">
        <v>159017.04999999999</v>
      </c>
      <c r="L68" s="193">
        <v>936204.41</v>
      </c>
    </row>
    <row r="69" spans="1:12">
      <c r="A69" s="195">
        <v>66</v>
      </c>
      <c r="B69" s="194">
        <v>22161</v>
      </c>
      <c r="C69" s="192" t="s">
        <v>650</v>
      </c>
      <c r="D69" s="191">
        <v>172</v>
      </c>
      <c r="E69" s="191">
        <v>161</v>
      </c>
      <c r="F69" s="191">
        <v>272</v>
      </c>
      <c r="G69" s="191">
        <v>0</v>
      </c>
      <c r="H69" s="191">
        <v>0</v>
      </c>
      <c r="I69" s="191">
        <v>605</v>
      </c>
      <c r="J69" s="193">
        <v>40440.6</v>
      </c>
      <c r="K69" s="193">
        <v>151.68</v>
      </c>
      <c r="L69" s="193">
        <v>2391.0300000000002</v>
      </c>
    </row>
    <row r="70" spans="1:12">
      <c r="A70" s="195">
        <v>67</v>
      </c>
      <c r="B70" s="194">
        <v>22200</v>
      </c>
      <c r="C70" s="192" t="s">
        <v>367</v>
      </c>
      <c r="D70" s="191">
        <v>14</v>
      </c>
      <c r="E70" s="191">
        <v>1</v>
      </c>
      <c r="F70" s="191">
        <v>4</v>
      </c>
      <c r="G70" s="191">
        <v>0</v>
      </c>
      <c r="H70" s="191">
        <v>0</v>
      </c>
      <c r="I70" s="191">
        <v>19</v>
      </c>
      <c r="J70" s="193">
        <v>8033.7</v>
      </c>
      <c r="K70" s="193">
        <v>579.15</v>
      </c>
      <c r="L70" s="193">
        <v>0</v>
      </c>
    </row>
    <row r="71" spans="1:12">
      <c r="A71" s="195">
        <v>68</v>
      </c>
      <c r="B71" s="194">
        <v>23005</v>
      </c>
      <c r="C71" s="192" t="s">
        <v>368</v>
      </c>
      <c r="D71" s="191">
        <v>81</v>
      </c>
      <c r="E71" s="191">
        <v>4</v>
      </c>
      <c r="F71" s="191">
        <v>5</v>
      </c>
      <c r="G71" s="191">
        <v>0</v>
      </c>
      <c r="H71" s="191">
        <v>0</v>
      </c>
      <c r="I71" s="191">
        <v>90</v>
      </c>
      <c r="J71" s="193">
        <v>84405.18</v>
      </c>
      <c r="K71" s="193">
        <v>1473.37</v>
      </c>
      <c r="L71" s="193">
        <v>5350.05</v>
      </c>
    </row>
    <row r="72" spans="1:12">
      <c r="A72" s="195">
        <v>69</v>
      </c>
      <c r="B72" s="194">
        <v>24005</v>
      </c>
      <c r="C72" s="192" t="s">
        <v>651</v>
      </c>
      <c r="D72" s="191">
        <v>655</v>
      </c>
      <c r="E72" s="191">
        <v>55</v>
      </c>
      <c r="F72" s="191">
        <v>163</v>
      </c>
      <c r="G72" s="191">
        <v>0</v>
      </c>
      <c r="H72" s="191">
        <v>0</v>
      </c>
      <c r="I72" s="191">
        <v>873</v>
      </c>
      <c r="J72" s="193">
        <v>270027.01</v>
      </c>
      <c r="K72" s="193">
        <v>13872.24</v>
      </c>
      <c r="L72" s="193">
        <v>15369.23</v>
      </c>
    </row>
    <row r="73" spans="1:12">
      <c r="A73" s="195">
        <v>70</v>
      </c>
      <c r="B73" s="194">
        <v>24008</v>
      </c>
      <c r="C73" s="192" t="s">
        <v>369</v>
      </c>
      <c r="D73" s="191">
        <v>6</v>
      </c>
      <c r="E73" s="191">
        <v>0</v>
      </c>
      <c r="F73" s="191">
        <v>0</v>
      </c>
      <c r="G73" s="191">
        <v>0</v>
      </c>
      <c r="H73" s="191">
        <v>0</v>
      </c>
      <c r="I73" s="191">
        <v>6</v>
      </c>
      <c r="J73" s="193">
        <v>6675.34</v>
      </c>
      <c r="K73" s="193">
        <v>49.46</v>
      </c>
      <c r="L73" s="193">
        <v>438.38</v>
      </c>
    </row>
    <row r="74" spans="1:12">
      <c r="A74" s="195">
        <v>71</v>
      </c>
      <c r="B74" s="194">
        <v>31001</v>
      </c>
      <c r="C74" s="192" t="s">
        <v>370</v>
      </c>
      <c r="D74" s="191">
        <v>42764</v>
      </c>
      <c r="E74" s="191">
        <v>3848</v>
      </c>
      <c r="F74" s="191">
        <v>22825</v>
      </c>
      <c r="G74" s="191">
        <v>0</v>
      </c>
      <c r="H74" s="191">
        <v>0</v>
      </c>
      <c r="I74" s="191">
        <v>69437</v>
      </c>
      <c r="J74" s="193">
        <v>64632368.850000001</v>
      </c>
      <c r="K74" s="193">
        <v>2874859.34</v>
      </c>
      <c r="L74" s="193">
        <v>3692047.02</v>
      </c>
    </row>
    <row r="75" spans="1:12">
      <c r="A75" s="195">
        <v>72</v>
      </c>
      <c r="B75" s="194">
        <v>32001</v>
      </c>
      <c r="C75" s="192" t="s">
        <v>371</v>
      </c>
      <c r="D75" s="191">
        <v>46883</v>
      </c>
      <c r="E75" s="191">
        <v>0</v>
      </c>
      <c r="F75" s="191">
        <v>19574</v>
      </c>
      <c r="G75" s="191">
        <v>0</v>
      </c>
      <c r="H75" s="191">
        <v>0</v>
      </c>
      <c r="I75" s="191">
        <v>66457</v>
      </c>
      <c r="J75" s="193">
        <v>6849921.4000000004</v>
      </c>
      <c r="K75" s="193">
        <v>0</v>
      </c>
      <c r="L75" s="193">
        <v>150280.26999999999</v>
      </c>
    </row>
    <row r="76" spans="1:12">
      <c r="A76" s="195">
        <v>73</v>
      </c>
      <c r="B76" s="194">
        <v>32002</v>
      </c>
      <c r="C76" s="192" t="s">
        <v>372</v>
      </c>
      <c r="D76" s="191">
        <v>12702</v>
      </c>
      <c r="E76" s="191">
        <v>0</v>
      </c>
      <c r="F76" s="191">
        <v>2832</v>
      </c>
      <c r="G76" s="191">
        <v>0</v>
      </c>
      <c r="H76" s="191">
        <v>0</v>
      </c>
      <c r="I76" s="191">
        <v>15534</v>
      </c>
      <c r="J76" s="193">
        <v>2719595.05</v>
      </c>
      <c r="K76" s="193">
        <v>0</v>
      </c>
      <c r="L76" s="193">
        <v>0</v>
      </c>
    </row>
    <row r="77" spans="1:12">
      <c r="A77" s="195">
        <v>74</v>
      </c>
      <c r="B77" s="194">
        <v>32003</v>
      </c>
      <c r="C77" s="192" t="s">
        <v>373</v>
      </c>
      <c r="D77" s="191">
        <v>11976</v>
      </c>
      <c r="E77" s="191">
        <v>50</v>
      </c>
      <c r="F77" s="191">
        <v>2493</v>
      </c>
      <c r="G77" s="191">
        <v>0</v>
      </c>
      <c r="H77" s="191">
        <v>0</v>
      </c>
      <c r="I77" s="191">
        <v>14519</v>
      </c>
      <c r="J77" s="193">
        <v>3426564.86</v>
      </c>
      <c r="K77" s="193">
        <v>0</v>
      </c>
      <c r="L77" s="193">
        <v>83601.39</v>
      </c>
    </row>
    <row r="78" spans="1:12">
      <c r="A78" s="195">
        <v>75</v>
      </c>
      <c r="B78" s="194">
        <v>32004</v>
      </c>
      <c r="C78" s="192" t="s">
        <v>374</v>
      </c>
      <c r="D78" s="191">
        <v>225236</v>
      </c>
      <c r="E78" s="191">
        <v>0</v>
      </c>
      <c r="F78" s="191">
        <v>31360</v>
      </c>
      <c r="G78" s="191">
        <v>0</v>
      </c>
      <c r="H78" s="191">
        <v>0</v>
      </c>
      <c r="I78" s="191">
        <v>256596</v>
      </c>
      <c r="J78" s="193">
        <v>21356632.289999999</v>
      </c>
      <c r="K78" s="193">
        <v>714.59</v>
      </c>
      <c r="L78" s="193">
        <v>0</v>
      </c>
    </row>
    <row r="79" spans="1:12">
      <c r="A79" s="195">
        <v>76</v>
      </c>
      <c r="B79" s="194">
        <v>32011</v>
      </c>
      <c r="C79" s="192" t="s">
        <v>375</v>
      </c>
      <c r="D79" s="191">
        <v>512</v>
      </c>
      <c r="E79" s="191">
        <v>0</v>
      </c>
      <c r="F79" s="191">
        <v>92</v>
      </c>
      <c r="G79" s="191">
        <v>0</v>
      </c>
      <c r="H79" s="191">
        <v>0</v>
      </c>
      <c r="I79" s="191">
        <v>604</v>
      </c>
      <c r="J79" s="193">
        <v>559529.1</v>
      </c>
      <c r="K79" s="193">
        <v>5128.96</v>
      </c>
      <c r="L79" s="193">
        <v>31703.759999999998</v>
      </c>
    </row>
    <row r="80" spans="1:12">
      <c r="A80" s="195">
        <v>77</v>
      </c>
      <c r="B80" s="194">
        <v>32022</v>
      </c>
      <c r="C80" s="192" t="s">
        <v>376</v>
      </c>
      <c r="D80" s="191">
        <v>12702</v>
      </c>
      <c r="E80" s="191">
        <v>0</v>
      </c>
      <c r="F80" s="191">
        <v>2832</v>
      </c>
      <c r="G80" s="191">
        <v>0</v>
      </c>
      <c r="H80" s="191">
        <v>0</v>
      </c>
      <c r="I80" s="191">
        <v>15534</v>
      </c>
      <c r="J80" s="193">
        <v>1139862.1100000001</v>
      </c>
      <c r="K80" s="193">
        <v>0</v>
      </c>
      <c r="L80" s="193">
        <v>0</v>
      </c>
    </row>
    <row r="81" spans="1:12">
      <c r="A81" s="195">
        <v>78</v>
      </c>
      <c r="B81" s="194">
        <v>32023</v>
      </c>
      <c r="C81" s="192" t="s">
        <v>377</v>
      </c>
      <c r="D81" s="191">
        <v>18696</v>
      </c>
      <c r="E81" s="191">
        <v>0</v>
      </c>
      <c r="F81" s="191">
        <v>7178</v>
      </c>
      <c r="G81" s="191">
        <v>0</v>
      </c>
      <c r="H81" s="191">
        <v>0</v>
      </c>
      <c r="I81" s="191">
        <v>25874</v>
      </c>
      <c r="J81" s="193">
        <v>3019656.9</v>
      </c>
      <c r="K81" s="193">
        <v>0</v>
      </c>
      <c r="L81" s="193">
        <v>0</v>
      </c>
    </row>
    <row r="82" spans="1:12" s="2" customFormat="1" ht="15.75">
      <c r="A82" s="197" t="s">
        <v>54</v>
      </c>
      <c r="B82" s="197" t="s">
        <v>54</v>
      </c>
      <c r="C82" s="197" t="s">
        <v>652</v>
      </c>
      <c r="D82" s="198">
        <f t="shared" ref="D82:L82" si="0">SUM(D4:D81)</f>
        <v>3264490</v>
      </c>
      <c r="E82" s="198">
        <f t="shared" si="0"/>
        <v>341267</v>
      </c>
      <c r="F82" s="198">
        <f t="shared" si="0"/>
        <v>928596</v>
      </c>
      <c r="G82" s="198">
        <f t="shared" si="0"/>
        <v>3843</v>
      </c>
      <c r="H82" s="198">
        <f t="shared" si="0"/>
        <v>0</v>
      </c>
      <c r="I82" s="198">
        <f t="shared" si="0"/>
        <v>4538196</v>
      </c>
      <c r="J82" s="199">
        <f t="shared" si="0"/>
        <v>2340210369.8100004</v>
      </c>
      <c r="K82" s="199">
        <f t="shared" si="0"/>
        <v>55043858.150000013</v>
      </c>
      <c r="L82" s="199">
        <f t="shared" si="0"/>
        <v>131862149.24000002</v>
      </c>
    </row>
    <row r="83" spans="1:12">
      <c r="K83" s="19"/>
      <c r="L83" s="1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E7" sqref="E7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78" t="s">
        <v>669</v>
      </c>
      <c r="B1" s="378"/>
      <c r="C1" s="57"/>
    </row>
    <row r="2" spans="1:3">
      <c r="A2" s="54"/>
    </row>
    <row r="3" spans="1:3" s="62" customFormat="1" ht="15.75">
      <c r="A3" s="98" t="s">
        <v>0</v>
      </c>
      <c r="B3" s="97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workbookViewId="0">
      <selection sqref="A1:H1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78" t="s">
        <v>697</v>
      </c>
      <c r="B1" s="378"/>
      <c r="C1" s="378"/>
      <c r="D1" s="378"/>
      <c r="E1" s="378"/>
      <c r="F1" s="378"/>
      <c r="G1" s="378"/>
      <c r="H1" s="378"/>
    </row>
    <row r="2" spans="1:8">
      <c r="A2" s="54"/>
    </row>
    <row r="3" spans="1:8" s="104" customFormat="1" ht="31.5">
      <c r="A3" s="118" t="s">
        <v>64</v>
      </c>
      <c r="B3" s="118" t="s">
        <v>35</v>
      </c>
      <c r="C3" s="118" t="s">
        <v>66</v>
      </c>
      <c r="D3" s="118" t="s">
        <v>5</v>
      </c>
      <c r="E3" s="118" t="s">
        <v>6</v>
      </c>
      <c r="F3" s="118" t="s">
        <v>52</v>
      </c>
      <c r="G3" s="102" t="s">
        <v>65</v>
      </c>
      <c r="H3" s="102" t="s">
        <v>38</v>
      </c>
    </row>
    <row r="4" spans="1:8">
      <c r="A4" s="49">
        <v>1</v>
      </c>
      <c r="B4" s="7" t="s">
        <v>39</v>
      </c>
      <c r="C4" s="6">
        <v>79573</v>
      </c>
      <c r="D4" s="6">
        <v>56746</v>
      </c>
      <c r="E4" s="6">
        <v>14029</v>
      </c>
      <c r="F4" s="6">
        <v>8708</v>
      </c>
      <c r="G4" s="6">
        <v>90</v>
      </c>
      <c r="H4" s="6">
        <v>0</v>
      </c>
    </row>
    <row r="5" spans="1:8">
      <c r="A5" s="49">
        <v>2</v>
      </c>
      <c r="B5" s="7" t="s">
        <v>225</v>
      </c>
      <c r="C5" s="6">
        <v>36200</v>
      </c>
      <c r="D5" s="6">
        <v>26718</v>
      </c>
      <c r="E5" s="6">
        <v>6437</v>
      </c>
      <c r="F5" s="6">
        <v>3008</v>
      </c>
      <c r="G5" s="6">
        <v>37</v>
      </c>
      <c r="H5" s="6">
        <v>0</v>
      </c>
    </row>
    <row r="6" spans="1:8">
      <c r="A6" s="49">
        <v>3</v>
      </c>
      <c r="B6" s="7" t="s">
        <v>226</v>
      </c>
      <c r="C6" s="6">
        <v>35527</v>
      </c>
      <c r="D6" s="6">
        <v>27174</v>
      </c>
      <c r="E6" s="6">
        <v>5715</v>
      </c>
      <c r="F6" s="6">
        <v>2619</v>
      </c>
      <c r="G6" s="6">
        <v>19</v>
      </c>
      <c r="H6" s="6">
        <v>0</v>
      </c>
    </row>
    <row r="7" spans="1:8">
      <c r="A7" s="49">
        <v>4</v>
      </c>
      <c r="B7" s="7" t="s">
        <v>227</v>
      </c>
      <c r="C7" s="6">
        <v>33819</v>
      </c>
      <c r="D7" s="6">
        <v>24567</v>
      </c>
      <c r="E7" s="6">
        <v>5620</v>
      </c>
      <c r="F7" s="6">
        <v>3608</v>
      </c>
      <c r="G7" s="6">
        <v>24</v>
      </c>
      <c r="H7" s="6">
        <v>0</v>
      </c>
    </row>
    <row r="8" spans="1:8">
      <c r="A8" s="49">
        <v>5</v>
      </c>
      <c r="B8" s="7" t="s">
        <v>228</v>
      </c>
      <c r="C8" s="6">
        <v>1757726</v>
      </c>
      <c r="D8" s="6">
        <v>1245980</v>
      </c>
      <c r="E8" s="6">
        <v>413606</v>
      </c>
      <c r="F8" s="6">
        <v>96569</v>
      </c>
      <c r="G8" s="6">
        <v>1571</v>
      </c>
      <c r="H8" s="6">
        <v>0</v>
      </c>
    </row>
    <row r="9" spans="1:8">
      <c r="A9" s="49">
        <v>6</v>
      </c>
      <c r="B9" s="7" t="s">
        <v>229</v>
      </c>
      <c r="C9" s="6">
        <v>128957</v>
      </c>
      <c r="D9" s="6">
        <v>93038</v>
      </c>
      <c r="E9" s="6">
        <v>25771</v>
      </c>
      <c r="F9" s="6">
        <v>9999</v>
      </c>
      <c r="G9" s="6">
        <v>149</v>
      </c>
      <c r="H9" s="6">
        <v>0</v>
      </c>
    </row>
    <row r="10" spans="1:8">
      <c r="A10" s="49">
        <v>7</v>
      </c>
      <c r="B10" s="7" t="s">
        <v>230</v>
      </c>
      <c r="C10" s="6">
        <v>44111</v>
      </c>
      <c r="D10" s="6">
        <v>31493</v>
      </c>
      <c r="E10" s="6">
        <v>9197</v>
      </c>
      <c r="F10" s="6">
        <v>3392</v>
      </c>
      <c r="G10" s="6">
        <v>29</v>
      </c>
      <c r="H10" s="6">
        <v>0</v>
      </c>
    </row>
    <row r="11" spans="1:8">
      <c r="A11" s="49">
        <v>8</v>
      </c>
      <c r="B11" s="7" t="s">
        <v>231</v>
      </c>
      <c r="C11" s="6">
        <v>13799</v>
      </c>
      <c r="D11" s="6">
        <v>10239</v>
      </c>
      <c r="E11" s="6">
        <v>1967</v>
      </c>
      <c r="F11" s="6">
        <v>1592</v>
      </c>
      <c r="G11" s="6">
        <v>1</v>
      </c>
      <c r="H11" s="6">
        <v>0</v>
      </c>
    </row>
    <row r="12" spans="1:8">
      <c r="A12" s="49">
        <v>9</v>
      </c>
      <c r="B12" s="7" t="s">
        <v>232</v>
      </c>
      <c r="C12" s="6">
        <v>43822</v>
      </c>
      <c r="D12" s="6">
        <v>31654</v>
      </c>
      <c r="E12" s="6">
        <v>7890</v>
      </c>
      <c r="F12" s="6">
        <v>4238</v>
      </c>
      <c r="G12" s="6">
        <v>40</v>
      </c>
      <c r="H12" s="6">
        <v>0</v>
      </c>
    </row>
    <row r="13" spans="1:8">
      <c r="A13" s="49">
        <v>10</v>
      </c>
      <c r="B13" s="7" t="s">
        <v>233</v>
      </c>
      <c r="C13" s="6">
        <v>62613</v>
      </c>
      <c r="D13" s="6">
        <v>45984</v>
      </c>
      <c r="E13" s="6">
        <v>12050</v>
      </c>
      <c r="F13" s="6">
        <v>4509</v>
      </c>
      <c r="G13" s="6">
        <v>70</v>
      </c>
      <c r="H13" s="6">
        <v>0</v>
      </c>
    </row>
    <row r="14" spans="1:8">
      <c r="A14" s="49">
        <v>11</v>
      </c>
      <c r="B14" s="7" t="s">
        <v>234</v>
      </c>
      <c r="C14" s="6">
        <v>59371</v>
      </c>
      <c r="D14" s="6">
        <v>44155</v>
      </c>
      <c r="E14" s="6">
        <v>8707</v>
      </c>
      <c r="F14" s="6">
        <v>6464</v>
      </c>
      <c r="G14" s="6">
        <v>45</v>
      </c>
      <c r="H14" s="6">
        <v>0</v>
      </c>
    </row>
    <row r="15" spans="1:8">
      <c r="A15" s="49">
        <v>12</v>
      </c>
      <c r="B15" s="7" t="s">
        <v>235</v>
      </c>
      <c r="C15" s="6">
        <v>88852</v>
      </c>
      <c r="D15" s="6">
        <v>62989</v>
      </c>
      <c r="E15" s="6">
        <v>19627</v>
      </c>
      <c r="F15" s="6">
        <v>6189</v>
      </c>
      <c r="G15" s="6">
        <v>47</v>
      </c>
      <c r="H15" s="6">
        <v>0</v>
      </c>
    </row>
    <row r="16" spans="1:8">
      <c r="A16" s="49">
        <v>13</v>
      </c>
      <c r="B16" s="7" t="s">
        <v>236</v>
      </c>
      <c r="C16" s="6">
        <v>7178</v>
      </c>
      <c r="D16" s="6">
        <v>5436</v>
      </c>
      <c r="E16" s="6">
        <v>1038</v>
      </c>
      <c r="F16" s="6">
        <v>701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12113</v>
      </c>
      <c r="D17" s="6">
        <v>9331</v>
      </c>
      <c r="E17" s="6">
        <v>1798</v>
      </c>
      <c r="F17" s="6">
        <v>973</v>
      </c>
      <c r="G17" s="6">
        <v>11</v>
      </c>
      <c r="H17" s="6">
        <v>0</v>
      </c>
    </row>
    <row r="18" spans="1:8">
      <c r="A18" s="49">
        <v>15</v>
      </c>
      <c r="B18" s="7" t="s">
        <v>238</v>
      </c>
      <c r="C18" s="6">
        <v>55482</v>
      </c>
      <c r="D18" s="6">
        <v>41275</v>
      </c>
      <c r="E18" s="6">
        <v>9079</v>
      </c>
      <c r="F18" s="6">
        <v>5077</v>
      </c>
      <c r="G18" s="6">
        <v>51</v>
      </c>
      <c r="H18" s="6">
        <v>0</v>
      </c>
    </row>
    <row r="19" spans="1:8">
      <c r="A19" s="49">
        <v>16</v>
      </c>
      <c r="B19" s="7" t="s">
        <v>239</v>
      </c>
      <c r="C19" s="6">
        <v>57754</v>
      </c>
      <c r="D19" s="6">
        <v>42357</v>
      </c>
      <c r="E19" s="6">
        <v>9704</v>
      </c>
      <c r="F19" s="6">
        <v>5657</v>
      </c>
      <c r="G19" s="6">
        <v>36</v>
      </c>
      <c r="H19" s="6">
        <v>0</v>
      </c>
    </row>
    <row r="20" spans="1:8">
      <c r="A20" s="49">
        <v>17</v>
      </c>
      <c r="B20" s="7" t="s">
        <v>240</v>
      </c>
      <c r="C20" s="6">
        <v>108064</v>
      </c>
      <c r="D20" s="6">
        <v>78108</v>
      </c>
      <c r="E20" s="6">
        <v>18005</v>
      </c>
      <c r="F20" s="6">
        <v>11874</v>
      </c>
      <c r="G20" s="6">
        <v>77</v>
      </c>
      <c r="H20" s="6">
        <v>0</v>
      </c>
    </row>
    <row r="21" spans="1:8">
      <c r="A21" s="49">
        <v>18</v>
      </c>
      <c r="B21" s="7" t="s">
        <v>241</v>
      </c>
      <c r="C21" s="6">
        <v>16489</v>
      </c>
      <c r="D21" s="6">
        <v>12674</v>
      </c>
      <c r="E21" s="6">
        <v>2175</v>
      </c>
      <c r="F21" s="6">
        <v>1631</v>
      </c>
      <c r="G21" s="6">
        <v>9</v>
      </c>
      <c r="H21" s="6">
        <v>0</v>
      </c>
    </row>
    <row r="22" spans="1:8">
      <c r="A22" s="49">
        <v>19</v>
      </c>
      <c r="B22" s="7" t="s">
        <v>242</v>
      </c>
      <c r="C22" s="6">
        <v>453615</v>
      </c>
      <c r="D22" s="6">
        <v>325128</v>
      </c>
      <c r="E22" s="6">
        <v>99333</v>
      </c>
      <c r="F22" s="6">
        <v>28722</v>
      </c>
      <c r="G22" s="6">
        <v>432</v>
      </c>
      <c r="H22" s="6">
        <v>0</v>
      </c>
    </row>
    <row r="23" spans="1:8">
      <c r="A23" s="49">
        <v>20</v>
      </c>
      <c r="B23" s="7" t="s">
        <v>243</v>
      </c>
      <c r="C23" s="6">
        <v>74050</v>
      </c>
      <c r="D23" s="6">
        <v>54559</v>
      </c>
      <c r="E23" s="6">
        <v>13055</v>
      </c>
      <c r="F23" s="6">
        <v>6359</v>
      </c>
      <c r="G23" s="6">
        <v>77</v>
      </c>
      <c r="H23" s="6">
        <v>0</v>
      </c>
    </row>
    <row r="24" spans="1:8">
      <c r="A24" s="49">
        <v>21</v>
      </c>
      <c r="B24" s="7" t="s">
        <v>244</v>
      </c>
      <c r="C24" s="6">
        <v>62302</v>
      </c>
      <c r="D24" s="6">
        <v>44225</v>
      </c>
      <c r="E24" s="6">
        <v>12142</v>
      </c>
      <c r="F24" s="6">
        <v>5888</v>
      </c>
      <c r="G24" s="6">
        <v>47</v>
      </c>
      <c r="H24" s="6">
        <v>0</v>
      </c>
    </row>
    <row r="25" spans="1:8">
      <c r="A25" s="49">
        <v>22</v>
      </c>
      <c r="B25" s="7" t="s">
        <v>245</v>
      </c>
      <c r="C25" s="6">
        <v>48972</v>
      </c>
      <c r="D25" s="6">
        <v>35173</v>
      </c>
      <c r="E25" s="6">
        <v>7432</v>
      </c>
      <c r="F25" s="6">
        <v>6326</v>
      </c>
      <c r="G25" s="6">
        <v>41</v>
      </c>
      <c r="H25" s="6">
        <v>0</v>
      </c>
    </row>
    <row r="26" spans="1:8">
      <c r="A26" s="49">
        <v>23</v>
      </c>
      <c r="B26" s="7" t="s">
        <v>246</v>
      </c>
      <c r="C26" s="6">
        <v>17460</v>
      </c>
      <c r="D26" s="6">
        <v>12377</v>
      </c>
      <c r="E26" s="6">
        <v>3328</v>
      </c>
      <c r="F26" s="6">
        <v>1729</v>
      </c>
      <c r="G26" s="6">
        <v>26</v>
      </c>
      <c r="H26" s="6">
        <v>0</v>
      </c>
    </row>
    <row r="27" spans="1:8">
      <c r="A27" s="49">
        <v>24</v>
      </c>
      <c r="B27" s="7" t="s">
        <v>247</v>
      </c>
      <c r="C27" s="6">
        <v>43509</v>
      </c>
      <c r="D27" s="6">
        <v>30973</v>
      </c>
      <c r="E27" s="6">
        <v>8581</v>
      </c>
      <c r="F27" s="6">
        <v>3922</v>
      </c>
      <c r="G27" s="6">
        <v>33</v>
      </c>
      <c r="H27" s="6">
        <v>0</v>
      </c>
    </row>
    <row r="28" spans="1:8">
      <c r="A28" s="49">
        <v>25</v>
      </c>
      <c r="B28" s="7" t="s">
        <v>248</v>
      </c>
      <c r="C28" s="6">
        <v>14454</v>
      </c>
      <c r="D28" s="6">
        <v>10853</v>
      </c>
      <c r="E28" s="6">
        <v>2683</v>
      </c>
      <c r="F28" s="6">
        <v>909</v>
      </c>
      <c r="G28" s="6">
        <v>9</v>
      </c>
      <c r="H28" s="6">
        <v>0</v>
      </c>
    </row>
    <row r="29" spans="1:8">
      <c r="A29" s="49">
        <v>26</v>
      </c>
      <c r="B29" s="7" t="s">
        <v>249</v>
      </c>
      <c r="C29" s="6">
        <v>30229</v>
      </c>
      <c r="D29" s="6">
        <v>22728</v>
      </c>
      <c r="E29" s="6">
        <v>4305</v>
      </c>
      <c r="F29" s="6">
        <v>3175</v>
      </c>
      <c r="G29" s="6">
        <v>21</v>
      </c>
      <c r="H29" s="6">
        <v>0</v>
      </c>
    </row>
    <row r="30" spans="1:8">
      <c r="A30" s="49">
        <v>27</v>
      </c>
      <c r="B30" s="7" t="s">
        <v>250</v>
      </c>
      <c r="C30" s="6">
        <v>62362</v>
      </c>
      <c r="D30" s="6">
        <v>45380</v>
      </c>
      <c r="E30" s="6">
        <v>12304</v>
      </c>
      <c r="F30" s="6">
        <v>4647</v>
      </c>
      <c r="G30" s="6">
        <v>31</v>
      </c>
      <c r="H30" s="6">
        <v>0</v>
      </c>
    </row>
    <row r="31" spans="1:8">
      <c r="A31" s="49">
        <v>28</v>
      </c>
      <c r="B31" s="7" t="s">
        <v>251</v>
      </c>
      <c r="C31" s="6">
        <v>55448</v>
      </c>
      <c r="D31" s="6">
        <v>40806</v>
      </c>
      <c r="E31" s="6">
        <v>10358</v>
      </c>
      <c r="F31" s="6">
        <v>4244</v>
      </c>
      <c r="G31" s="6">
        <v>40</v>
      </c>
      <c r="H31" s="6">
        <v>0</v>
      </c>
    </row>
    <row r="32" spans="1:8">
      <c r="A32" s="49">
        <v>29</v>
      </c>
      <c r="B32" s="7" t="s">
        <v>252</v>
      </c>
      <c r="C32" s="6">
        <v>37687</v>
      </c>
      <c r="D32" s="6">
        <v>27172</v>
      </c>
      <c r="E32" s="6">
        <v>7532</v>
      </c>
      <c r="F32" s="6">
        <v>2957</v>
      </c>
      <c r="G32" s="6">
        <v>26</v>
      </c>
      <c r="H32" s="6">
        <v>0</v>
      </c>
    </row>
    <row r="33" spans="1:8">
      <c r="A33" s="49">
        <v>30</v>
      </c>
      <c r="B33" s="7" t="s">
        <v>253</v>
      </c>
      <c r="C33" s="6">
        <v>32231</v>
      </c>
      <c r="D33" s="6">
        <v>24567</v>
      </c>
      <c r="E33" s="6">
        <v>4770</v>
      </c>
      <c r="F33" s="6">
        <v>2871</v>
      </c>
      <c r="G33" s="6">
        <v>23</v>
      </c>
      <c r="H33" s="6">
        <v>0</v>
      </c>
    </row>
    <row r="34" spans="1:8">
      <c r="A34" s="49">
        <v>31</v>
      </c>
      <c r="B34" s="7" t="s">
        <v>254</v>
      </c>
      <c r="C34" s="6">
        <v>114725</v>
      </c>
      <c r="D34" s="6">
        <v>84554</v>
      </c>
      <c r="E34" s="6">
        <v>19582</v>
      </c>
      <c r="F34" s="6">
        <v>10488</v>
      </c>
      <c r="G34" s="6">
        <v>101</v>
      </c>
      <c r="H34" s="6">
        <v>0</v>
      </c>
    </row>
    <row r="35" spans="1:8">
      <c r="A35" s="49">
        <v>32</v>
      </c>
      <c r="B35" s="7" t="s">
        <v>255</v>
      </c>
      <c r="C35" s="6">
        <v>32332</v>
      </c>
      <c r="D35" s="6">
        <v>24191</v>
      </c>
      <c r="E35" s="6">
        <v>5201</v>
      </c>
      <c r="F35" s="6">
        <v>2918</v>
      </c>
      <c r="G35" s="6">
        <v>22</v>
      </c>
      <c r="H35" s="6">
        <v>0</v>
      </c>
    </row>
    <row r="36" spans="1:8">
      <c r="A36" s="49">
        <v>33</v>
      </c>
      <c r="B36" s="7" t="s">
        <v>256</v>
      </c>
      <c r="C36" s="6">
        <v>41611</v>
      </c>
      <c r="D36" s="6">
        <v>29614</v>
      </c>
      <c r="E36" s="6">
        <v>7715</v>
      </c>
      <c r="F36" s="6">
        <v>4258</v>
      </c>
      <c r="G36" s="6">
        <v>24</v>
      </c>
      <c r="H36" s="6">
        <v>0</v>
      </c>
    </row>
    <row r="37" spans="1:8">
      <c r="A37" s="49">
        <v>34</v>
      </c>
      <c r="B37" s="7" t="s">
        <v>257</v>
      </c>
      <c r="C37" s="6">
        <v>9690</v>
      </c>
      <c r="D37" s="6">
        <v>6895</v>
      </c>
      <c r="E37" s="6">
        <v>1683</v>
      </c>
      <c r="F37" s="6">
        <v>1105</v>
      </c>
      <c r="G37" s="6">
        <v>7</v>
      </c>
      <c r="H37" s="6">
        <v>0</v>
      </c>
    </row>
    <row r="38" spans="1:8">
      <c r="A38" s="49">
        <v>35</v>
      </c>
      <c r="B38" s="7" t="s">
        <v>258</v>
      </c>
      <c r="C38" s="6">
        <v>89958</v>
      </c>
      <c r="D38" s="6">
        <v>63077</v>
      </c>
      <c r="E38" s="6">
        <v>19342</v>
      </c>
      <c r="F38" s="6">
        <v>7441</v>
      </c>
      <c r="G38" s="6">
        <v>98</v>
      </c>
      <c r="H38" s="6">
        <v>0</v>
      </c>
    </row>
    <row r="39" spans="1:8">
      <c r="A39" s="49">
        <v>36</v>
      </c>
      <c r="B39" s="7" t="s">
        <v>259</v>
      </c>
      <c r="C39" s="6">
        <v>65939</v>
      </c>
      <c r="D39" s="6">
        <v>48713</v>
      </c>
      <c r="E39" s="6">
        <v>11143</v>
      </c>
      <c r="F39" s="6">
        <v>6032</v>
      </c>
      <c r="G39" s="6">
        <v>51</v>
      </c>
      <c r="H39" s="6">
        <v>0</v>
      </c>
    </row>
    <row r="40" spans="1:8">
      <c r="A40" s="49">
        <v>37</v>
      </c>
      <c r="B40" s="7" t="s">
        <v>260</v>
      </c>
      <c r="C40" s="6">
        <v>36585</v>
      </c>
      <c r="D40" s="6">
        <v>26493</v>
      </c>
      <c r="E40" s="6">
        <v>5983</v>
      </c>
      <c r="F40" s="6">
        <v>4079</v>
      </c>
      <c r="G40" s="6">
        <v>30</v>
      </c>
      <c r="H40" s="6">
        <v>0</v>
      </c>
    </row>
    <row r="41" spans="1:8">
      <c r="A41" s="49">
        <v>38</v>
      </c>
      <c r="B41" s="7" t="s">
        <v>261</v>
      </c>
      <c r="C41" s="6">
        <v>52367</v>
      </c>
      <c r="D41" s="6">
        <v>37913</v>
      </c>
      <c r="E41" s="6">
        <v>7896</v>
      </c>
      <c r="F41" s="6">
        <v>6529</v>
      </c>
      <c r="G41" s="6">
        <v>29</v>
      </c>
      <c r="H41" s="6">
        <v>0</v>
      </c>
    </row>
    <row r="42" spans="1:8">
      <c r="A42" s="49">
        <v>39</v>
      </c>
      <c r="B42" s="7" t="s">
        <v>262</v>
      </c>
      <c r="C42" s="6">
        <v>45627</v>
      </c>
      <c r="D42" s="6">
        <v>33197</v>
      </c>
      <c r="E42" s="6">
        <v>7549</v>
      </c>
      <c r="F42" s="6">
        <v>4832</v>
      </c>
      <c r="G42" s="6">
        <v>49</v>
      </c>
      <c r="H42" s="6">
        <v>0</v>
      </c>
    </row>
    <row r="43" spans="1:8">
      <c r="A43" s="49">
        <v>40</v>
      </c>
      <c r="B43" s="7" t="s">
        <v>263</v>
      </c>
      <c r="C43" s="6">
        <v>27714</v>
      </c>
      <c r="D43" s="6">
        <v>20534</v>
      </c>
      <c r="E43" s="6">
        <v>4058</v>
      </c>
      <c r="F43" s="6">
        <v>3103</v>
      </c>
      <c r="G43" s="6">
        <v>19</v>
      </c>
      <c r="H43" s="6">
        <v>0</v>
      </c>
    </row>
    <row r="44" spans="1:8">
      <c r="A44" s="49">
        <v>41</v>
      </c>
      <c r="B44" s="7" t="s">
        <v>264</v>
      </c>
      <c r="C44" s="6">
        <v>28645</v>
      </c>
      <c r="D44" s="6">
        <v>20222</v>
      </c>
      <c r="E44" s="6">
        <v>5374</v>
      </c>
      <c r="F44" s="6">
        <v>3031</v>
      </c>
      <c r="G44" s="6">
        <v>18</v>
      </c>
      <c r="H44" s="6">
        <v>0</v>
      </c>
    </row>
    <row r="45" spans="1:8">
      <c r="A45" s="49">
        <v>42</v>
      </c>
      <c r="B45" s="7" t="s">
        <v>265</v>
      </c>
      <c r="C45" s="6">
        <v>38796</v>
      </c>
      <c r="D45" s="6">
        <v>28993</v>
      </c>
      <c r="E45" s="6">
        <v>5251</v>
      </c>
      <c r="F45" s="6">
        <v>4535</v>
      </c>
      <c r="G45" s="6">
        <v>17</v>
      </c>
      <c r="H45" s="6">
        <v>0</v>
      </c>
    </row>
    <row r="46" spans="1:8">
      <c r="A46" s="49">
        <v>43</v>
      </c>
      <c r="B46" s="7" t="s">
        <v>266</v>
      </c>
      <c r="C46" s="6">
        <v>16658</v>
      </c>
      <c r="D46" s="6">
        <v>12537</v>
      </c>
      <c r="E46" s="6">
        <v>2952</v>
      </c>
      <c r="F46" s="6">
        <v>1163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76012</v>
      </c>
      <c r="D47" s="6">
        <v>56799</v>
      </c>
      <c r="E47" s="6">
        <v>12011</v>
      </c>
      <c r="F47" s="6">
        <v>7155</v>
      </c>
      <c r="G47" s="6">
        <v>47</v>
      </c>
      <c r="H47" s="6">
        <v>0</v>
      </c>
    </row>
    <row r="48" spans="1:8">
      <c r="A48" s="49">
        <v>45</v>
      </c>
      <c r="B48" s="7" t="s">
        <v>268</v>
      </c>
      <c r="C48" s="6">
        <v>59546</v>
      </c>
      <c r="D48" s="6">
        <v>43509</v>
      </c>
      <c r="E48" s="6">
        <v>9580</v>
      </c>
      <c r="F48" s="6">
        <v>6411</v>
      </c>
      <c r="G48" s="6">
        <v>46</v>
      </c>
      <c r="H48" s="6">
        <v>0</v>
      </c>
    </row>
    <row r="49" spans="1:9">
      <c r="A49" s="49">
        <v>46</v>
      </c>
      <c r="B49" s="7" t="s">
        <v>269</v>
      </c>
      <c r="C49" s="6">
        <v>68648</v>
      </c>
      <c r="D49" s="6">
        <v>48704</v>
      </c>
      <c r="E49" s="6">
        <v>13010</v>
      </c>
      <c r="F49" s="6">
        <v>6882</v>
      </c>
      <c r="G49" s="6">
        <v>52</v>
      </c>
      <c r="H49" s="6">
        <v>0</v>
      </c>
    </row>
    <row r="50" spans="1:9">
      <c r="A50" s="49">
        <v>47</v>
      </c>
      <c r="B50" s="7" t="s">
        <v>270</v>
      </c>
      <c r="C50" s="6">
        <v>18839</v>
      </c>
      <c r="D50" s="6">
        <v>14030</v>
      </c>
      <c r="E50" s="6">
        <v>3056</v>
      </c>
      <c r="F50" s="6">
        <v>1743</v>
      </c>
      <c r="G50" s="6">
        <v>10</v>
      </c>
      <c r="H50" s="6">
        <v>0</v>
      </c>
    </row>
    <row r="51" spans="1:9">
      <c r="A51" s="49">
        <v>48</v>
      </c>
      <c r="B51" s="7" t="s">
        <v>271</v>
      </c>
      <c r="C51" s="6">
        <v>16377</v>
      </c>
      <c r="D51" s="6">
        <v>11723</v>
      </c>
      <c r="E51" s="6">
        <v>3512</v>
      </c>
      <c r="F51" s="6">
        <v>1134</v>
      </c>
      <c r="G51" s="6">
        <v>8</v>
      </c>
      <c r="H51" s="6">
        <v>0</v>
      </c>
    </row>
    <row r="52" spans="1:9">
      <c r="A52" s="49">
        <v>49</v>
      </c>
      <c r="B52" s="7" t="s">
        <v>272</v>
      </c>
      <c r="C52" s="6">
        <v>34931</v>
      </c>
      <c r="D52" s="6">
        <v>25779</v>
      </c>
      <c r="E52" s="6">
        <v>6521</v>
      </c>
      <c r="F52" s="6">
        <v>2611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58132</v>
      </c>
      <c r="D53" s="6">
        <v>40648</v>
      </c>
      <c r="E53" s="6">
        <v>12077</v>
      </c>
      <c r="F53" s="6">
        <v>5361</v>
      </c>
      <c r="G53" s="6">
        <v>46</v>
      </c>
      <c r="H53" s="6">
        <v>0</v>
      </c>
    </row>
    <row r="54" spans="1:9">
      <c r="A54" s="49">
        <v>51</v>
      </c>
      <c r="B54" s="7" t="s">
        <v>274</v>
      </c>
      <c r="C54" s="6">
        <v>21488</v>
      </c>
      <c r="D54" s="6">
        <v>15231</v>
      </c>
      <c r="E54" s="6">
        <v>4749</v>
      </c>
      <c r="F54" s="6">
        <v>1491</v>
      </c>
      <c r="G54" s="6">
        <v>17</v>
      </c>
      <c r="H54" s="6">
        <v>0</v>
      </c>
    </row>
    <row r="55" spans="1:9">
      <c r="A55" s="49">
        <v>52</v>
      </c>
      <c r="B55" s="12" t="s">
        <v>492</v>
      </c>
      <c r="C55" s="6">
        <v>9807</v>
      </c>
      <c r="D55" s="6">
        <v>7275</v>
      </c>
      <c r="E55" s="6">
        <v>2113</v>
      </c>
      <c r="F55" s="6">
        <v>408</v>
      </c>
      <c r="G55" s="6">
        <v>11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4538196</v>
      </c>
      <c r="D56" s="76">
        <f>SUM(D4:D55)</f>
        <v>3264490</v>
      </c>
      <c r="E56" s="76">
        <f>SUM(E4:E55)</f>
        <v>928596</v>
      </c>
      <c r="F56" s="76">
        <f>SUM(F4:F55)</f>
        <v>341267</v>
      </c>
      <c r="G56" s="76">
        <f>SUM(G4:G55)</f>
        <v>3843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J49" sqref="J49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78" t="s">
        <v>670</v>
      </c>
      <c r="B1" s="378"/>
      <c r="C1" s="378"/>
      <c r="D1" s="378"/>
      <c r="E1" s="378"/>
      <c r="F1" s="378"/>
      <c r="G1" s="378"/>
    </row>
    <row r="2" spans="1:7">
      <c r="A2" s="54"/>
    </row>
    <row r="3" spans="1:7" s="62" customFormat="1" ht="15.75">
      <c r="A3" s="97" t="s">
        <v>21</v>
      </c>
      <c r="B3" s="97" t="s">
        <v>50</v>
      </c>
      <c r="C3" s="97" t="s">
        <v>51</v>
      </c>
      <c r="D3" s="97" t="s">
        <v>88</v>
      </c>
      <c r="E3" s="97" t="s">
        <v>83</v>
      </c>
      <c r="F3" s="97" t="s">
        <v>84</v>
      </c>
      <c r="G3" s="97" t="s">
        <v>85</v>
      </c>
    </row>
    <row r="4" spans="1:7">
      <c r="A4" s="49">
        <v>1</v>
      </c>
      <c r="B4" s="31" t="s">
        <v>275</v>
      </c>
      <c r="C4" s="31" t="s">
        <v>460</v>
      </c>
      <c r="D4" s="23">
        <v>1</v>
      </c>
      <c r="E4" s="23">
        <v>1</v>
      </c>
      <c r="F4" s="23" t="s">
        <v>492</v>
      </c>
      <c r="G4" s="23">
        <v>20</v>
      </c>
    </row>
    <row r="5" spans="1:7">
      <c r="A5" s="49">
        <v>2</v>
      </c>
      <c r="B5" s="31" t="s">
        <v>595</v>
      </c>
      <c r="C5" s="31" t="s">
        <v>596</v>
      </c>
      <c r="D5" s="23">
        <v>5</v>
      </c>
      <c r="E5" s="23">
        <v>20</v>
      </c>
      <c r="F5" s="23">
        <v>109</v>
      </c>
      <c r="G5" s="23">
        <v>678</v>
      </c>
    </row>
    <row r="6" spans="1:7">
      <c r="A6" s="49">
        <v>3</v>
      </c>
      <c r="B6" s="31" t="s">
        <v>276</v>
      </c>
      <c r="C6" s="31" t="s">
        <v>67</v>
      </c>
      <c r="D6" s="23" t="s">
        <v>492</v>
      </c>
      <c r="E6" s="23">
        <v>4</v>
      </c>
      <c r="F6" s="23">
        <v>10</v>
      </c>
      <c r="G6" s="23">
        <v>169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492</v>
      </c>
      <c r="F7" s="23" t="s">
        <v>492</v>
      </c>
      <c r="G7" s="23">
        <v>2</v>
      </c>
    </row>
    <row r="8" spans="1:7">
      <c r="A8" s="49">
        <v>5</v>
      </c>
      <c r="B8" s="31" t="s">
        <v>378</v>
      </c>
      <c r="C8" s="31" t="s">
        <v>597</v>
      </c>
      <c r="D8" s="23" t="s">
        <v>492</v>
      </c>
      <c r="E8" s="23" t="s">
        <v>492</v>
      </c>
      <c r="F8" s="23">
        <v>1</v>
      </c>
      <c r="G8" s="23" t="s">
        <v>492</v>
      </c>
    </row>
    <row r="9" spans="1:7">
      <c r="A9" s="49">
        <v>6</v>
      </c>
      <c r="B9" s="31" t="s">
        <v>279</v>
      </c>
      <c r="C9" s="31" t="s">
        <v>69</v>
      </c>
      <c r="D9" s="23" t="s">
        <v>492</v>
      </c>
      <c r="E9" s="23" t="s">
        <v>492</v>
      </c>
      <c r="F9" s="23" t="s">
        <v>492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492</v>
      </c>
      <c r="E10" s="23" t="s">
        <v>492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492</v>
      </c>
      <c r="E11" s="23" t="s">
        <v>492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492</v>
      </c>
      <c r="E12" s="23">
        <v>1</v>
      </c>
      <c r="F12" s="23" t="s">
        <v>492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492</v>
      </c>
      <c r="E13" s="23" t="s">
        <v>492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492</v>
      </c>
      <c r="E14" s="23" t="s">
        <v>492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77</v>
      </c>
    </row>
    <row r="16" spans="1:7">
      <c r="A16" s="49">
        <v>13</v>
      </c>
      <c r="B16" s="31" t="s">
        <v>286</v>
      </c>
      <c r="C16" s="31" t="s">
        <v>75</v>
      </c>
      <c r="D16" s="23" t="s">
        <v>492</v>
      </c>
      <c r="E16" s="23">
        <v>2</v>
      </c>
      <c r="F16" s="23">
        <v>41</v>
      </c>
      <c r="G16" s="23">
        <v>215</v>
      </c>
    </row>
    <row r="17" spans="1:7">
      <c r="A17" s="49">
        <v>14</v>
      </c>
      <c r="B17" s="31" t="s">
        <v>287</v>
      </c>
      <c r="C17" s="31" t="s">
        <v>76</v>
      </c>
      <c r="D17" s="23" t="s">
        <v>492</v>
      </c>
      <c r="E17" s="23">
        <v>4</v>
      </c>
      <c r="F17" s="23">
        <v>26</v>
      </c>
      <c r="G17" s="23">
        <v>120</v>
      </c>
    </row>
    <row r="18" spans="1:7">
      <c r="A18" s="49">
        <v>15</v>
      </c>
      <c r="B18" s="31" t="s">
        <v>288</v>
      </c>
      <c r="C18" s="31" t="s">
        <v>382</v>
      </c>
      <c r="D18" s="23" t="s">
        <v>492</v>
      </c>
      <c r="E18" s="23" t="s">
        <v>492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492</v>
      </c>
      <c r="E19" s="23" t="s">
        <v>492</v>
      </c>
      <c r="F19" s="23" t="s">
        <v>492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492</v>
      </c>
      <c r="E20" s="23">
        <v>3</v>
      </c>
      <c r="F20" s="23">
        <v>2</v>
      </c>
      <c r="G20" s="23">
        <v>16</v>
      </c>
    </row>
    <row r="21" spans="1:7">
      <c r="A21" s="49">
        <v>18</v>
      </c>
      <c r="B21" s="31" t="s">
        <v>426</v>
      </c>
      <c r="C21" s="31" t="s">
        <v>413</v>
      </c>
      <c r="D21" s="23" t="s">
        <v>492</v>
      </c>
      <c r="E21" s="23" t="s">
        <v>492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598</v>
      </c>
      <c r="D22" s="23" t="s">
        <v>492</v>
      </c>
      <c r="E22" s="23" t="s">
        <v>492</v>
      </c>
      <c r="F22" s="23" t="s">
        <v>492</v>
      </c>
      <c r="G22" s="23">
        <v>5</v>
      </c>
    </row>
    <row r="23" spans="1:7">
      <c r="A23" s="49">
        <v>20</v>
      </c>
      <c r="B23" s="31" t="s">
        <v>292</v>
      </c>
      <c r="C23" s="31" t="s">
        <v>599</v>
      </c>
      <c r="D23" s="23" t="s">
        <v>492</v>
      </c>
      <c r="E23" s="23" t="s">
        <v>492</v>
      </c>
      <c r="F23" s="23" t="s">
        <v>492</v>
      </c>
      <c r="G23" s="23">
        <v>5</v>
      </c>
    </row>
    <row r="24" spans="1:7">
      <c r="A24" s="49">
        <v>21</v>
      </c>
      <c r="B24" s="31" t="s">
        <v>379</v>
      </c>
      <c r="C24" s="31" t="s">
        <v>600</v>
      </c>
      <c r="D24" s="23" t="s">
        <v>492</v>
      </c>
      <c r="E24" s="23" t="s">
        <v>492</v>
      </c>
      <c r="F24" s="23" t="s">
        <v>492</v>
      </c>
      <c r="G24" s="23">
        <v>1</v>
      </c>
    </row>
    <row r="25" spans="1:7">
      <c r="A25" s="49">
        <v>22</v>
      </c>
      <c r="B25" s="31" t="s">
        <v>293</v>
      </c>
      <c r="C25" s="31" t="s">
        <v>601</v>
      </c>
      <c r="D25" s="23" t="s">
        <v>492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602</v>
      </c>
      <c r="D26" s="23" t="s">
        <v>492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603</v>
      </c>
      <c r="D27" s="23">
        <v>1</v>
      </c>
      <c r="E27" s="23" t="s">
        <v>492</v>
      </c>
      <c r="F27" s="23">
        <v>4</v>
      </c>
      <c r="G27" s="23">
        <v>27</v>
      </c>
    </row>
    <row r="28" spans="1:7">
      <c r="A28" s="49">
        <v>25</v>
      </c>
      <c r="B28" s="31" t="s">
        <v>296</v>
      </c>
      <c r="C28" s="31" t="s">
        <v>604</v>
      </c>
      <c r="D28" s="23" t="s">
        <v>492</v>
      </c>
      <c r="E28" s="23" t="s">
        <v>492</v>
      </c>
      <c r="F28" s="23" t="s">
        <v>492</v>
      </c>
      <c r="G28" s="23">
        <v>2</v>
      </c>
    </row>
    <row r="29" spans="1:7">
      <c r="A29" s="49">
        <v>26</v>
      </c>
      <c r="B29" s="31" t="s">
        <v>297</v>
      </c>
      <c r="C29" s="31" t="s">
        <v>605</v>
      </c>
      <c r="D29" s="23">
        <v>1</v>
      </c>
      <c r="E29" s="23" t="s">
        <v>492</v>
      </c>
      <c r="F29" s="23" t="s">
        <v>492</v>
      </c>
      <c r="G29" s="23">
        <v>6</v>
      </c>
    </row>
    <row r="30" spans="1:7">
      <c r="A30" s="49">
        <v>27</v>
      </c>
      <c r="B30" s="31" t="s">
        <v>298</v>
      </c>
      <c r="C30" s="31" t="s">
        <v>606</v>
      </c>
      <c r="D30" s="23">
        <v>5</v>
      </c>
      <c r="E30" s="23">
        <v>10</v>
      </c>
      <c r="F30" s="23">
        <v>88</v>
      </c>
      <c r="G30" s="23">
        <v>458</v>
      </c>
    </row>
    <row r="31" spans="1:7">
      <c r="A31" s="49">
        <v>28</v>
      </c>
      <c r="B31" s="31" t="s">
        <v>299</v>
      </c>
      <c r="C31" s="31" t="s">
        <v>607</v>
      </c>
      <c r="D31" s="23" t="s">
        <v>492</v>
      </c>
      <c r="E31" s="23" t="s">
        <v>492</v>
      </c>
      <c r="F31" s="23" t="s">
        <v>492</v>
      </c>
      <c r="G31" s="23">
        <v>11</v>
      </c>
    </row>
    <row r="32" spans="1:7">
      <c r="A32" s="49">
        <v>29</v>
      </c>
      <c r="B32" s="31" t="s">
        <v>300</v>
      </c>
      <c r="C32" s="31" t="s">
        <v>608</v>
      </c>
      <c r="D32" s="23" t="s">
        <v>492</v>
      </c>
      <c r="E32" s="23" t="s">
        <v>492</v>
      </c>
      <c r="F32" s="23" t="s">
        <v>492</v>
      </c>
      <c r="G32" s="23">
        <v>1</v>
      </c>
    </row>
    <row r="33" spans="1:7">
      <c r="A33" s="49">
        <v>30</v>
      </c>
      <c r="B33" s="31" t="s">
        <v>301</v>
      </c>
      <c r="C33" s="31" t="s">
        <v>609</v>
      </c>
      <c r="D33" s="23" t="s">
        <v>492</v>
      </c>
      <c r="E33" s="23" t="s">
        <v>492</v>
      </c>
      <c r="F33" s="23" t="s">
        <v>492</v>
      </c>
      <c r="G33" s="23">
        <v>11</v>
      </c>
    </row>
    <row r="34" spans="1:7">
      <c r="A34" s="49">
        <v>31</v>
      </c>
      <c r="B34" s="31" t="s">
        <v>302</v>
      </c>
      <c r="C34" s="31" t="s">
        <v>610</v>
      </c>
      <c r="D34" s="23" t="s">
        <v>492</v>
      </c>
      <c r="E34" s="23" t="s">
        <v>492</v>
      </c>
      <c r="F34" s="23">
        <v>1</v>
      </c>
      <c r="G34" s="23">
        <v>2</v>
      </c>
    </row>
    <row r="35" spans="1:7">
      <c r="A35" s="49">
        <v>32</v>
      </c>
      <c r="B35" s="31" t="s">
        <v>436</v>
      </c>
      <c r="C35" s="31" t="s">
        <v>341</v>
      </c>
      <c r="D35" s="23" t="s">
        <v>492</v>
      </c>
      <c r="E35" s="23" t="s">
        <v>492</v>
      </c>
      <c r="F35" s="23">
        <v>2</v>
      </c>
      <c r="G35" s="23" t="s">
        <v>492</v>
      </c>
    </row>
    <row r="36" spans="1:7">
      <c r="A36" s="49">
        <v>33</v>
      </c>
      <c r="B36" s="31" t="s">
        <v>303</v>
      </c>
      <c r="C36" s="31" t="s">
        <v>611</v>
      </c>
      <c r="D36" s="23" t="s">
        <v>492</v>
      </c>
      <c r="E36" s="23" t="s">
        <v>492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612</v>
      </c>
      <c r="D37" s="23">
        <v>3</v>
      </c>
      <c r="E37" s="23">
        <v>8</v>
      </c>
      <c r="F37" s="23">
        <v>15</v>
      </c>
      <c r="G37" s="23">
        <v>54</v>
      </c>
    </row>
    <row r="38" spans="1:7">
      <c r="A38" s="49">
        <v>35</v>
      </c>
      <c r="B38" s="31" t="s">
        <v>305</v>
      </c>
      <c r="C38" s="31" t="s">
        <v>613</v>
      </c>
      <c r="D38" s="23" t="s">
        <v>492</v>
      </c>
      <c r="E38" s="23" t="s">
        <v>492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614</v>
      </c>
      <c r="D39" s="23" t="s">
        <v>492</v>
      </c>
      <c r="E39" s="23" t="s">
        <v>492</v>
      </c>
      <c r="F39" s="23" t="s">
        <v>492</v>
      </c>
      <c r="G39" s="23">
        <v>3</v>
      </c>
    </row>
    <row r="40" spans="1:7">
      <c r="A40" s="49">
        <v>37</v>
      </c>
      <c r="B40" s="31" t="s">
        <v>444</v>
      </c>
      <c r="C40" s="31" t="s">
        <v>615</v>
      </c>
      <c r="D40" s="23" t="s">
        <v>492</v>
      </c>
      <c r="E40" s="23" t="s">
        <v>492</v>
      </c>
      <c r="F40" s="23" t="s">
        <v>492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492</v>
      </c>
      <c r="E41" s="23" t="s">
        <v>492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616</v>
      </c>
      <c r="D42" s="23">
        <v>1</v>
      </c>
      <c r="E42" s="23" t="s">
        <v>492</v>
      </c>
      <c r="F42" s="23" t="s">
        <v>492</v>
      </c>
      <c r="G42" s="23">
        <v>2</v>
      </c>
    </row>
    <row r="43" spans="1:7">
      <c r="A43" s="49">
        <v>40</v>
      </c>
      <c r="B43" s="31" t="s">
        <v>309</v>
      </c>
      <c r="C43" s="31" t="s">
        <v>617</v>
      </c>
      <c r="D43" s="23" t="s">
        <v>492</v>
      </c>
      <c r="E43" s="23">
        <v>1</v>
      </c>
      <c r="F43" s="23" t="s">
        <v>492</v>
      </c>
      <c r="G43" s="23">
        <v>1</v>
      </c>
    </row>
    <row r="44" spans="1:7">
      <c r="A44" s="49">
        <v>41</v>
      </c>
      <c r="B44" s="31" t="s">
        <v>310</v>
      </c>
      <c r="C44" s="31" t="s">
        <v>618</v>
      </c>
      <c r="D44" s="23" t="s">
        <v>492</v>
      </c>
      <c r="E44" s="23">
        <v>2</v>
      </c>
      <c r="F44" s="23">
        <v>1</v>
      </c>
      <c r="G44" s="23">
        <v>16</v>
      </c>
    </row>
    <row r="45" spans="1:7">
      <c r="A45" s="49">
        <v>42</v>
      </c>
      <c r="B45" s="31" t="s">
        <v>311</v>
      </c>
      <c r="C45" s="31" t="s">
        <v>619</v>
      </c>
      <c r="D45" s="23" t="s">
        <v>492</v>
      </c>
      <c r="E45" s="23" t="s">
        <v>492</v>
      </c>
      <c r="F45" s="23" t="s">
        <v>492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492</v>
      </c>
      <c r="E46" s="23">
        <v>1</v>
      </c>
      <c r="F46" s="23" t="s">
        <v>492</v>
      </c>
      <c r="G46" s="23">
        <v>4</v>
      </c>
    </row>
    <row r="47" spans="1:7">
      <c r="A47" s="49">
        <v>44</v>
      </c>
      <c r="B47" s="31" t="s">
        <v>380</v>
      </c>
      <c r="C47" s="31" t="s">
        <v>620</v>
      </c>
      <c r="D47" s="23" t="s">
        <v>492</v>
      </c>
      <c r="E47" s="23" t="s">
        <v>492</v>
      </c>
      <c r="F47" s="23" t="s">
        <v>492</v>
      </c>
      <c r="G47" s="23">
        <v>3</v>
      </c>
    </row>
    <row r="48" spans="1:7">
      <c r="A48" s="49">
        <v>45</v>
      </c>
      <c r="B48" s="31" t="s">
        <v>313</v>
      </c>
      <c r="C48" s="31" t="s">
        <v>621</v>
      </c>
      <c r="D48" s="23" t="s">
        <v>492</v>
      </c>
      <c r="E48" s="23">
        <v>1</v>
      </c>
      <c r="F48" s="23" t="s">
        <v>492</v>
      </c>
      <c r="G48" s="23" t="s">
        <v>492</v>
      </c>
    </row>
    <row r="49" spans="1:7">
      <c r="A49" s="49">
        <v>46</v>
      </c>
      <c r="B49" s="31" t="s">
        <v>438</v>
      </c>
      <c r="C49" s="31" t="s">
        <v>410</v>
      </c>
      <c r="D49" s="23" t="s">
        <v>492</v>
      </c>
      <c r="E49" s="23" t="s">
        <v>492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622</v>
      </c>
      <c r="D50" s="23" t="s">
        <v>492</v>
      </c>
      <c r="E50" s="23" t="s">
        <v>492</v>
      </c>
      <c r="F50" s="23" t="s">
        <v>492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492</v>
      </c>
      <c r="E51" s="23" t="s">
        <v>492</v>
      </c>
      <c r="F51" s="23" t="s">
        <v>492</v>
      </c>
      <c r="G51" s="23">
        <v>4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492</v>
      </c>
      <c r="E53" s="23" t="s">
        <v>492</v>
      </c>
      <c r="F53" s="23" t="s">
        <v>492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492</v>
      </c>
      <c r="E54" s="23" t="s">
        <v>492</v>
      </c>
      <c r="F54" s="23" t="s">
        <v>492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95</v>
      </c>
      <c r="G55" s="23">
        <v>544</v>
      </c>
    </row>
    <row r="56" spans="1:7">
      <c r="A56" s="49">
        <v>53</v>
      </c>
      <c r="B56" s="31" t="s">
        <v>320</v>
      </c>
      <c r="C56" s="31" t="s">
        <v>82</v>
      </c>
      <c r="D56" s="23" t="s">
        <v>492</v>
      </c>
      <c r="E56" s="23" t="s">
        <v>492</v>
      </c>
      <c r="F56" s="23" t="s">
        <v>492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208" customFormat="1">
      <c r="A58" s="195">
        <v>55</v>
      </c>
      <c r="B58" s="194" t="s">
        <v>502</v>
      </c>
      <c r="C58" s="194" t="s">
        <v>503</v>
      </c>
      <c r="D58" s="23" t="s">
        <v>492</v>
      </c>
      <c r="E58" s="23" t="s">
        <v>492</v>
      </c>
      <c r="F58" s="23" t="s">
        <v>492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98">
        <f t="shared" ref="E59:G59" si="0">SUM(E4:E58)</f>
        <v>99</v>
      </c>
      <c r="F59" s="198">
        <f t="shared" si="0"/>
        <v>472</v>
      </c>
      <c r="G59" s="198">
        <f t="shared" si="0"/>
        <v>2912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sqref="A1:D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78" t="s">
        <v>671</v>
      </c>
      <c r="B1" s="378"/>
      <c r="C1" s="378"/>
      <c r="D1" s="378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1071674</v>
      </c>
      <c r="C6" s="13">
        <v>1199091513.22</v>
      </c>
      <c r="D6" s="13">
        <v>1118.9000000000001</v>
      </c>
    </row>
    <row r="7" spans="1:4">
      <c r="A7" s="5" t="s">
        <v>86</v>
      </c>
      <c r="B7" s="6">
        <v>9136</v>
      </c>
      <c r="C7" s="13">
        <v>3283359.02</v>
      </c>
      <c r="D7" s="13">
        <v>359.39</v>
      </c>
    </row>
    <row r="8" spans="1:4">
      <c r="A8" s="1" t="s">
        <v>6</v>
      </c>
      <c r="B8" s="6">
        <v>28139</v>
      </c>
      <c r="C8" s="13">
        <v>13129961.869999999</v>
      </c>
      <c r="D8" s="13">
        <v>466.61</v>
      </c>
    </row>
    <row r="9" spans="1:4">
      <c r="A9" s="1" t="s">
        <v>52</v>
      </c>
      <c r="B9" s="6">
        <v>141211</v>
      </c>
      <c r="C9" s="13">
        <v>93684349.810000002</v>
      </c>
      <c r="D9" s="13">
        <v>663.44</v>
      </c>
    </row>
    <row r="10" spans="1:4">
      <c r="A10" s="1" t="s">
        <v>8</v>
      </c>
      <c r="B10" s="6">
        <v>814</v>
      </c>
      <c r="C10" s="13">
        <v>633782.73</v>
      </c>
      <c r="D10" s="13">
        <v>778.6</v>
      </c>
    </row>
    <row r="11" spans="1:4" ht="15.75">
      <c r="A11" s="74" t="s">
        <v>11</v>
      </c>
      <c r="B11" s="76">
        <f>SUM(B6:B10)</f>
        <v>1250974</v>
      </c>
      <c r="C11" s="78">
        <f>SUM(C6:C10)</f>
        <v>1309822966.6499999</v>
      </c>
      <c r="D11" s="78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905086</v>
      </c>
      <c r="C17" s="13">
        <v>735691750.98000002</v>
      </c>
      <c r="D17" s="13">
        <v>812.84</v>
      </c>
    </row>
    <row r="18" spans="1:4">
      <c r="A18" s="5" t="s">
        <v>86</v>
      </c>
      <c r="B18" s="6">
        <v>20386</v>
      </c>
      <c r="C18" s="13">
        <v>7329246.5999999996</v>
      </c>
      <c r="D18" s="13">
        <v>359.52</v>
      </c>
    </row>
    <row r="19" spans="1:4">
      <c r="A19" s="1" t="s">
        <v>6</v>
      </c>
      <c r="B19" s="6">
        <v>368125</v>
      </c>
      <c r="C19" s="13">
        <v>239703618.08000001</v>
      </c>
      <c r="D19" s="13">
        <v>651.15</v>
      </c>
    </row>
    <row r="20" spans="1:4">
      <c r="A20" s="1" t="s">
        <v>52</v>
      </c>
      <c r="B20" s="6">
        <v>86747</v>
      </c>
      <c r="C20" s="13">
        <v>47116316.399999999</v>
      </c>
      <c r="D20" s="13">
        <v>543.15</v>
      </c>
    </row>
    <row r="21" spans="1:4">
      <c r="A21" s="1" t="s">
        <v>8</v>
      </c>
      <c r="B21" s="6">
        <v>700</v>
      </c>
      <c r="C21" s="13">
        <v>546471.1</v>
      </c>
      <c r="D21" s="13">
        <v>780.67</v>
      </c>
    </row>
    <row r="22" spans="1:4" ht="15.75">
      <c r="A22" s="74" t="s">
        <v>11</v>
      </c>
      <c r="B22" s="76">
        <f>SUM(B17:B21)</f>
        <v>1381044</v>
      </c>
      <c r="C22" s="78">
        <f>SUM(C17:C21)</f>
        <v>1030387403.1600001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4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78" t="s">
        <v>673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62" customFormat="1" ht="15.7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84" t="s">
        <v>22</v>
      </c>
      <c r="B4" s="386" t="s">
        <v>5</v>
      </c>
      <c r="C4" s="387"/>
      <c r="D4" s="387"/>
      <c r="E4" s="386" t="s">
        <v>6</v>
      </c>
      <c r="F4" s="387"/>
      <c r="G4" s="387"/>
      <c r="H4" s="386" t="s">
        <v>23</v>
      </c>
      <c r="I4" s="387"/>
      <c r="J4" s="387"/>
      <c r="K4" s="386" t="s">
        <v>24</v>
      </c>
      <c r="L4" s="387"/>
      <c r="M4" s="387"/>
    </row>
    <row r="5" spans="1:13">
      <c r="A5" s="385"/>
      <c r="B5" s="124" t="s">
        <v>1</v>
      </c>
      <c r="C5" s="124"/>
      <c r="D5" s="45" t="s">
        <v>25</v>
      </c>
      <c r="E5" s="124" t="s">
        <v>1</v>
      </c>
      <c r="F5" s="124"/>
      <c r="G5" s="45" t="s">
        <v>25</v>
      </c>
      <c r="H5" s="124" t="s">
        <v>1</v>
      </c>
      <c r="I5" s="124"/>
      <c r="J5" s="45" t="s">
        <v>25</v>
      </c>
      <c r="K5" s="124" t="s">
        <v>1</v>
      </c>
      <c r="L5" s="124"/>
      <c r="M5" s="45" t="s">
        <v>25</v>
      </c>
    </row>
    <row r="6" spans="1:13">
      <c r="A6" s="83" t="s">
        <v>94</v>
      </c>
      <c r="B6" s="43">
        <v>452157</v>
      </c>
      <c r="C6" s="43"/>
      <c r="D6" s="44">
        <v>374.36</v>
      </c>
      <c r="E6" s="43">
        <v>158041</v>
      </c>
      <c r="F6" s="43"/>
      <c r="G6" s="44">
        <v>331.72</v>
      </c>
      <c r="H6" s="43">
        <v>108656</v>
      </c>
      <c r="I6" s="43"/>
      <c r="J6" s="44">
        <v>392.72</v>
      </c>
      <c r="K6" s="43">
        <v>26</v>
      </c>
      <c r="L6" s="43"/>
      <c r="M6" s="44">
        <v>391.65</v>
      </c>
    </row>
    <row r="7" spans="1:13">
      <c r="A7" s="83" t="s">
        <v>95</v>
      </c>
      <c r="B7" s="43">
        <v>710574</v>
      </c>
      <c r="C7" s="6"/>
      <c r="D7" s="44">
        <v>706.46</v>
      </c>
      <c r="E7" s="43">
        <v>175152</v>
      </c>
      <c r="F7" s="6"/>
      <c r="G7" s="44">
        <v>677.68</v>
      </c>
      <c r="H7" s="43">
        <v>88603</v>
      </c>
      <c r="I7" s="6"/>
      <c r="J7" s="44">
        <v>675.94</v>
      </c>
      <c r="K7" s="43">
        <v>1488</v>
      </c>
      <c r="L7" s="6"/>
      <c r="M7" s="44">
        <v>786.34</v>
      </c>
    </row>
    <row r="8" spans="1:13">
      <c r="A8" s="83" t="s">
        <v>27</v>
      </c>
      <c r="B8" s="43">
        <v>491891</v>
      </c>
      <c r="C8" s="6"/>
      <c r="D8" s="44">
        <v>1259.43</v>
      </c>
      <c r="E8" s="43">
        <v>52636</v>
      </c>
      <c r="F8" s="6"/>
      <c r="G8" s="44">
        <v>1195.3800000000001</v>
      </c>
      <c r="H8" s="43">
        <v>26861</v>
      </c>
      <c r="I8" s="6"/>
      <c r="J8" s="44">
        <v>1161.3499999999999</v>
      </c>
      <c r="K8" s="43">
        <v>0</v>
      </c>
      <c r="L8" s="6"/>
      <c r="M8" s="44">
        <v>0</v>
      </c>
    </row>
    <row r="9" spans="1:13">
      <c r="A9" s="83" t="s">
        <v>28</v>
      </c>
      <c r="B9" s="43">
        <v>270137</v>
      </c>
      <c r="C9" s="6"/>
      <c r="D9" s="44">
        <v>1695.62</v>
      </c>
      <c r="E9" s="43">
        <v>8708</v>
      </c>
      <c r="F9" s="6"/>
      <c r="G9" s="44">
        <v>1670.33</v>
      </c>
      <c r="H9" s="43">
        <v>2999</v>
      </c>
      <c r="I9" s="6"/>
      <c r="J9" s="44">
        <v>1688.24</v>
      </c>
      <c r="K9" s="43">
        <v>0</v>
      </c>
      <c r="L9" s="6"/>
      <c r="M9" s="44">
        <v>0</v>
      </c>
    </row>
    <row r="10" spans="1:13">
      <c r="A10" s="83" t="s">
        <v>29</v>
      </c>
      <c r="B10" s="43">
        <v>60580</v>
      </c>
      <c r="C10" s="6"/>
      <c r="D10" s="44">
        <v>2205.1</v>
      </c>
      <c r="E10" s="43">
        <v>1147</v>
      </c>
      <c r="F10" s="6"/>
      <c r="G10" s="44">
        <v>2178.73</v>
      </c>
      <c r="H10" s="43">
        <v>619</v>
      </c>
      <c r="I10" s="6"/>
      <c r="J10" s="44">
        <v>2175.04</v>
      </c>
      <c r="K10" s="43">
        <v>0</v>
      </c>
      <c r="L10" s="6"/>
      <c r="M10" s="44">
        <v>0</v>
      </c>
    </row>
    <row r="11" spans="1:13">
      <c r="A11" s="83" t="s">
        <v>97</v>
      </c>
      <c r="B11" s="43">
        <v>7947</v>
      </c>
      <c r="C11" s="6"/>
      <c r="D11" s="44">
        <v>2608.63</v>
      </c>
      <c r="E11" s="43">
        <v>196</v>
      </c>
      <c r="F11" s="6"/>
      <c r="G11" s="44">
        <v>2617.63</v>
      </c>
      <c r="H11" s="43">
        <v>103</v>
      </c>
      <c r="I11" s="6"/>
      <c r="J11" s="44">
        <v>2622.83</v>
      </c>
      <c r="K11" s="43">
        <v>0</v>
      </c>
      <c r="L11" s="6"/>
      <c r="M11" s="44">
        <v>0</v>
      </c>
    </row>
    <row r="12" spans="1:13">
      <c r="A12" s="83" t="s">
        <v>98</v>
      </c>
      <c r="B12" s="43">
        <v>4628</v>
      </c>
      <c r="C12" s="6"/>
      <c r="D12" s="44">
        <v>2864.65</v>
      </c>
      <c r="E12" s="43">
        <v>130</v>
      </c>
      <c r="F12" s="6"/>
      <c r="G12" s="44">
        <v>2865.31</v>
      </c>
      <c r="H12" s="43">
        <v>79</v>
      </c>
      <c r="I12" s="6"/>
      <c r="J12" s="44">
        <v>2858.78</v>
      </c>
      <c r="K12" s="43">
        <v>0</v>
      </c>
      <c r="L12" s="6"/>
      <c r="M12" s="44">
        <v>0</v>
      </c>
    </row>
    <row r="13" spans="1:13">
      <c r="A13" s="83" t="s">
        <v>99</v>
      </c>
      <c r="B13" s="43">
        <v>4165</v>
      </c>
      <c r="C13" s="6"/>
      <c r="D13" s="44">
        <v>3115.57</v>
      </c>
      <c r="E13" s="43">
        <v>98</v>
      </c>
      <c r="F13" s="6"/>
      <c r="G13" s="44">
        <v>3133.77</v>
      </c>
      <c r="H13" s="43">
        <v>17</v>
      </c>
      <c r="I13" s="6"/>
      <c r="J13" s="44">
        <v>3107.11</v>
      </c>
      <c r="K13" s="43">
        <v>0</v>
      </c>
      <c r="L13" s="6"/>
      <c r="M13" s="44">
        <v>0</v>
      </c>
    </row>
    <row r="14" spans="1:13">
      <c r="A14" s="83" t="s">
        <v>100</v>
      </c>
      <c r="B14" s="43">
        <v>1708</v>
      </c>
      <c r="C14" s="6"/>
      <c r="D14" s="44">
        <v>3356.89</v>
      </c>
      <c r="E14" s="43">
        <v>108</v>
      </c>
      <c r="F14" s="6"/>
      <c r="G14" s="44">
        <v>3374.67</v>
      </c>
      <c r="H14" s="43">
        <v>9</v>
      </c>
      <c r="I14" s="6"/>
      <c r="J14" s="44">
        <v>3344.34</v>
      </c>
      <c r="K14" s="43">
        <v>0</v>
      </c>
      <c r="L14" s="6"/>
      <c r="M14" s="44">
        <v>0</v>
      </c>
    </row>
    <row r="15" spans="1:13">
      <c r="A15" s="83" t="s">
        <v>101</v>
      </c>
      <c r="B15" s="43">
        <v>754</v>
      </c>
      <c r="C15" s="6"/>
      <c r="D15" s="44">
        <v>3607.46</v>
      </c>
      <c r="E15" s="43">
        <v>25</v>
      </c>
      <c r="F15" s="6"/>
      <c r="G15" s="44">
        <v>3600.6</v>
      </c>
      <c r="H15" s="43">
        <v>4</v>
      </c>
      <c r="I15" s="6"/>
      <c r="J15" s="44">
        <v>3643.07</v>
      </c>
      <c r="K15" s="43">
        <v>0</v>
      </c>
      <c r="L15" s="6"/>
      <c r="M15" s="44">
        <v>0</v>
      </c>
    </row>
    <row r="16" spans="1:13">
      <c r="A16" s="83" t="s">
        <v>102</v>
      </c>
      <c r="B16" s="43">
        <v>425</v>
      </c>
      <c r="C16" s="6"/>
      <c r="D16" s="44">
        <v>3870.93</v>
      </c>
      <c r="E16" s="43">
        <v>5</v>
      </c>
      <c r="F16" s="6"/>
      <c r="G16" s="44">
        <v>3836.34</v>
      </c>
      <c r="H16" s="43">
        <v>2</v>
      </c>
      <c r="I16" s="6"/>
      <c r="J16" s="44">
        <v>3928.49</v>
      </c>
      <c r="K16" s="43">
        <v>0</v>
      </c>
      <c r="L16" s="6"/>
      <c r="M16" s="44">
        <v>0</v>
      </c>
    </row>
    <row r="17" spans="1:13">
      <c r="A17" s="83" t="s">
        <v>103</v>
      </c>
      <c r="B17" s="43">
        <v>397</v>
      </c>
      <c r="C17" s="6"/>
      <c r="D17" s="44">
        <v>4119.3</v>
      </c>
      <c r="E17" s="43">
        <v>7</v>
      </c>
      <c r="F17" s="6"/>
      <c r="G17" s="44">
        <v>4144.76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3" t="s">
        <v>104</v>
      </c>
      <c r="B18" s="43">
        <v>423</v>
      </c>
      <c r="C18" s="6"/>
      <c r="D18" s="44">
        <v>4398.03</v>
      </c>
      <c r="E18" s="43">
        <v>6</v>
      </c>
      <c r="F18" s="6"/>
      <c r="G18" s="44">
        <v>4372.21</v>
      </c>
      <c r="H18" s="43">
        <v>1</v>
      </c>
      <c r="I18" s="6"/>
      <c r="J18" s="44">
        <v>4276.43</v>
      </c>
      <c r="K18" s="43">
        <v>0</v>
      </c>
      <c r="L18" s="6"/>
      <c r="M18" s="44">
        <v>0</v>
      </c>
    </row>
    <row r="19" spans="1:13">
      <c r="A19" s="83" t="s">
        <v>105</v>
      </c>
      <c r="B19" s="43">
        <v>208</v>
      </c>
      <c r="C19" s="6"/>
      <c r="D19" s="44">
        <v>4605.49</v>
      </c>
      <c r="E19" s="43">
        <v>2</v>
      </c>
      <c r="F19" s="6"/>
      <c r="G19" s="44">
        <v>4597.12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3" t="s">
        <v>106</v>
      </c>
      <c r="B20" s="43">
        <v>173</v>
      </c>
      <c r="C20" s="6"/>
      <c r="D20" s="44">
        <v>4855.8100000000004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3" t="s">
        <v>107</v>
      </c>
      <c r="B21" s="43">
        <v>49</v>
      </c>
      <c r="C21" s="6"/>
      <c r="D21" s="44">
        <v>5112.46</v>
      </c>
      <c r="E21" s="43">
        <v>1</v>
      </c>
      <c r="F21" s="6"/>
      <c r="G21" s="44">
        <v>5178.54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3" t="s">
        <v>108</v>
      </c>
      <c r="B22" s="43">
        <v>20</v>
      </c>
      <c r="C22" s="6"/>
      <c r="D22" s="44">
        <v>5351</v>
      </c>
      <c r="E22" s="43">
        <v>0</v>
      </c>
      <c r="F22" s="6"/>
      <c r="G22" s="44">
        <v>0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3" t="s">
        <v>109</v>
      </c>
      <c r="B23" s="43">
        <v>46</v>
      </c>
      <c r="C23" s="6"/>
      <c r="D23" s="44">
        <v>6231.42</v>
      </c>
      <c r="E23" s="43">
        <v>1</v>
      </c>
      <c r="F23" s="6"/>
      <c r="G23" s="44">
        <v>6015.54</v>
      </c>
      <c r="H23" s="43">
        <v>2</v>
      </c>
      <c r="I23" s="6"/>
      <c r="J23" s="44">
        <v>7866.72</v>
      </c>
      <c r="K23" s="43">
        <v>0</v>
      </c>
      <c r="L23" s="6"/>
      <c r="M23" s="44">
        <v>0</v>
      </c>
    </row>
    <row r="24" spans="1:13" ht="15.75">
      <c r="A24" s="82" t="s">
        <v>11</v>
      </c>
      <c r="B24" s="76">
        <f>SUM(B6:B23)</f>
        <v>2006282</v>
      </c>
      <c r="C24" s="76"/>
      <c r="D24" s="77"/>
      <c r="E24" s="76">
        <f>SUM(E6:E23)</f>
        <v>396264</v>
      </c>
      <c r="F24" s="76"/>
      <c r="G24" s="77"/>
      <c r="H24" s="76">
        <f>SUM(H6:H23)</f>
        <v>227958</v>
      </c>
      <c r="I24" s="76"/>
      <c r="J24" s="80"/>
      <c r="K24" s="81">
        <f>SUM(K6:K23)</f>
        <v>1514</v>
      </c>
      <c r="L24" s="76"/>
      <c r="M24" s="77"/>
    </row>
    <row r="27" spans="1:13">
      <c r="A27" s="384" t="s">
        <v>22</v>
      </c>
      <c r="B27" s="386" t="s">
        <v>5</v>
      </c>
      <c r="C27" s="387"/>
      <c r="D27" s="387"/>
      <c r="E27" s="386" t="s">
        <v>6</v>
      </c>
      <c r="F27" s="387"/>
      <c r="G27" s="387"/>
      <c r="H27" s="386" t="s">
        <v>23</v>
      </c>
      <c r="I27" s="387"/>
      <c r="J27" s="387"/>
      <c r="K27" s="386" t="s">
        <v>24</v>
      </c>
      <c r="L27" s="387"/>
      <c r="M27" s="387"/>
    </row>
    <row r="28" spans="1:13">
      <c r="A28" s="385"/>
      <c r="B28" s="47" t="s">
        <v>1</v>
      </c>
      <c r="C28" s="45" t="s">
        <v>62</v>
      </c>
      <c r="D28" s="45" t="s">
        <v>25</v>
      </c>
      <c r="E28" s="47" t="s">
        <v>1</v>
      </c>
      <c r="F28" s="45" t="s">
        <v>62</v>
      </c>
      <c r="G28" s="45" t="s">
        <v>25</v>
      </c>
      <c r="H28" s="47" t="s">
        <v>1</v>
      </c>
      <c r="I28" s="45" t="s">
        <v>62</v>
      </c>
      <c r="J28" s="45" t="s">
        <v>25</v>
      </c>
      <c r="K28" s="47" t="s">
        <v>1</v>
      </c>
      <c r="L28" s="45" t="s">
        <v>62</v>
      </c>
      <c r="M28" s="45" t="s">
        <v>25</v>
      </c>
    </row>
    <row r="29" spans="1:13">
      <c r="A29" s="18" t="s">
        <v>524</v>
      </c>
      <c r="B29" s="43">
        <v>32977</v>
      </c>
      <c r="C29" s="44">
        <v>1856012.38</v>
      </c>
      <c r="D29" s="44">
        <v>56.28</v>
      </c>
      <c r="E29" s="43">
        <v>14094</v>
      </c>
      <c r="F29" s="44">
        <v>900565.75</v>
      </c>
      <c r="G29" s="44">
        <v>63.9</v>
      </c>
      <c r="H29" s="43">
        <v>1901</v>
      </c>
      <c r="I29" s="44">
        <v>108981.71</v>
      </c>
      <c r="J29" s="44">
        <v>57.33</v>
      </c>
      <c r="K29" s="43">
        <v>0</v>
      </c>
      <c r="L29" s="44">
        <v>0</v>
      </c>
      <c r="M29" s="44">
        <v>0</v>
      </c>
    </row>
    <row r="30" spans="1:13">
      <c r="A30" s="18" t="s">
        <v>525</v>
      </c>
      <c r="B30" s="43">
        <v>24313</v>
      </c>
      <c r="C30" s="44">
        <v>3520011.7</v>
      </c>
      <c r="D30" s="44">
        <v>144.78</v>
      </c>
      <c r="E30" s="43">
        <v>17117</v>
      </c>
      <c r="F30" s="44">
        <v>2546166.9700000002</v>
      </c>
      <c r="G30" s="44">
        <v>148.75</v>
      </c>
      <c r="H30" s="43">
        <v>1478</v>
      </c>
      <c r="I30" s="44">
        <v>220260.94</v>
      </c>
      <c r="J30" s="44">
        <v>149.03</v>
      </c>
      <c r="K30" s="43">
        <v>0</v>
      </c>
      <c r="L30" s="44">
        <v>0</v>
      </c>
      <c r="M30" s="44">
        <v>0</v>
      </c>
    </row>
    <row r="31" spans="1:13">
      <c r="A31" s="18" t="s">
        <v>526</v>
      </c>
      <c r="B31" s="43">
        <v>13847</v>
      </c>
      <c r="C31" s="44">
        <v>3401246.32</v>
      </c>
      <c r="D31" s="44">
        <v>245.63</v>
      </c>
      <c r="E31" s="43">
        <v>13834</v>
      </c>
      <c r="F31" s="44">
        <v>3446818.27</v>
      </c>
      <c r="G31" s="44">
        <v>249.16</v>
      </c>
      <c r="H31" s="43">
        <v>3691</v>
      </c>
      <c r="I31" s="44">
        <v>950775.21</v>
      </c>
      <c r="J31" s="44">
        <v>257.58999999999997</v>
      </c>
      <c r="K31" s="43">
        <v>0</v>
      </c>
      <c r="L31" s="44">
        <v>0</v>
      </c>
      <c r="M31" s="44">
        <v>0</v>
      </c>
    </row>
    <row r="32" spans="1:13">
      <c r="A32" s="18" t="s">
        <v>527</v>
      </c>
      <c r="B32" s="43">
        <v>148924</v>
      </c>
      <c r="C32" s="44">
        <v>54775546.549999997</v>
      </c>
      <c r="D32" s="44">
        <v>367.81</v>
      </c>
      <c r="E32" s="43">
        <v>49286</v>
      </c>
      <c r="F32" s="44">
        <v>17267445.66</v>
      </c>
      <c r="G32" s="44">
        <v>350.35</v>
      </c>
      <c r="H32" s="43">
        <v>52996</v>
      </c>
      <c r="I32" s="44">
        <v>19174690.699999999</v>
      </c>
      <c r="J32" s="44">
        <v>361.81</v>
      </c>
      <c r="K32" s="43">
        <v>26</v>
      </c>
      <c r="L32" s="44">
        <v>10182.9</v>
      </c>
      <c r="M32" s="44">
        <v>391.65</v>
      </c>
    </row>
    <row r="33" spans="1:13">
      <c r="A33" s="18" t="s">
        <v>528</v>
      </c>
      <c r="B33" s="43">
        <v>232096</v>
      </c>
      <c r="C33" s="44">
        <v>105715386.18000001</v>
      </c>
      <c r="D33" s="44">
        <v>455.48</v>
      </c>
      <c r="E33" s="43">
        <v>63710</v>
      </c>
      <c r="F33" s="44">
        <v>28264917.059999999</v>
      </c>
      <c r="G33" s="44">
        <v>443.65</v>
      </c>
      <c r="H33" s="43">
        <v>48590</v>
      </c>
      <c r="I33" s="44">
        <v>22217027.390000001</v>
      </c>
      <c r="J33" s="44">
        <v>457.23</v>
      </c>
      <c r="K33" s="43">
        <v>0</v>
      </c>
      <c r="L33" s="44">
        <v>0</v>
      </c>
      <c r="M33" s="44">
        <v>0</v>
      </c>
    </row>
    <row r="34" spans="1:13">
      <c r="A34" s="18" t="s">
        <v>529</v>
      </c>
      <c r="B34" s="43">
        <v>205187</v>
      </c>
      <c r="C34" s="44">
        <v>112053095.14</v>
      </c>
      <c r="D34" s="44">
        <v>546.1</v>
      </c>
      <c r="E34" s="43">
        <v>76805</v>
      </c>
      <c r="F34" s="44">
        <v>42089097.100000001</v>
      </c>
      <c r="G34" s="44">
        <v>548</v>
      </c>
      <c r="H34" s="43">
        <v>28971</v>
      </c>
      <c r="I34" s="44">
        <v>15698535.77</v>
      </c>
      <c r="J34" s="44">
        <v>541.87</v>
      </c>
      <c r="K34" s="43">
        <v>0</v>
      </c>
      <c r="L34" s="44">
        <v>0</v>
      </c>
      <c r="M34" s="44">
        <v>0</v>
      </c>
    </row>
    <row r="35" spans="1:13">
      <c r="A35" s="18" t="s">
        <v>530</v>
      </c>
      <c r="B35" s="43">
        <v>178564</v>
      </c>
      <c r="C35" s="44">
        <v>115630757.40000001</v>
      </c>
      <c r="D35" s="44">
        <v>647.55999999999995</v>
      </c>
      <c r="E35" s="43">
        <v>32067</v>
      </c>
      <c r="F35" s="44">
        <v>20656818.66</v>
      </c>
      <c r="G35" s="44">
        <v>644.17999999999995</v>
      </c>
      <c r="H35" s="43">
        <v>26232</v>
      </c>
      <c r="I35" s="44">
        <v>16881932.210000001</v>
      </c>
      <c r="J35" s="44">
        <v>643.55999999999995</v>
      </c>
      <c r="K35" s="43">
        <v>1</v>
      </c>
      <c r="L35" s="44">
        <v>671.4</v>
      </c>
      <c r="M35" s="44">
        <v>671.4</v>
      </c>
    </row>
    <row r="36" spans="1:13">
      <c r="A36" s="18" t="s">
        <v>531</v>
      </c>
      <c r="B36" s="43">
        <v>130712</v>
      </c>
      <c r="C36" s="44">
        <v>97645682.189999998</v>
      </c>
      <c r="D36" s="44">
        <v>747.03</v>
      </c>
      <c r="E36" s="43">
        <v>25141</v>
      </c>
      <c r="F36" s="44">
        <v>18786720.219999999</v>
      </c>
      <c r="G36" s="44">
        <v>747.25</v>
      </c>
      <c r="H36" s="43">
        <v>19150</v>
      </c>
      <c r="I36" s="44">
        <v>14523331.689999999</v>
      </c>
      <c r="J36" s="44">
        <v>758.4</v>
      </c>
      <c r="K36" s="43">
        <v>1371</v>
      </c>
      <c r="L36" s="44">
        <v>1073904.3</v>
      </c>
      <c r="M36" s="44">
        <v>783.3</v>
      </c>
    </row>
    <row r="37" spans="1:13">
      <c r="A37" s="18" t="s">
        <v>532</v>
      </c>
      <c r="B37" s="43">
        <v>99699</v>
      </c>
      <c r="C37" s="44">
        <v>84534418.590000004</v>
      </c>
      <c r="D37" s="44">
        <v>847.9</v>
      </c>
      <c r="E37" s="43">
        <v>20068</v>
      </c>
      <c r="F37" s="44">
        <v>17047683.609999999</v>
      </c>
      <c r="G37" s="44">
        <v>849.5</v>
      </c>
      <c r="H37" s="43">
        <v>7606</v>
      </c>
      <c r="I37" s="44">
        <v>6457101.8399999999</v>
      </c>
      <c r="J37" s="44">
        <v>848.95</v>
      </c>
      <c r="K37" s="43">
        <v>116</v>
      </c>
      <c r="L37" s="44">
        <v>95495.23</v>
      </c>
      <c r="M37" s="44">
        <v>823.23</v>
      </c>
    </row>
    <row r="38" spans="1:13">
      <c r="A38" s="18" t="s">
        <v>533</v>
      </c>
      <c r="B38" s="43">
        <v>96412</v>
      </c>
      <c r="C38" s="44">
        <v>92127461.310000002</v>
      </c>
      <c r="D38" s="44">
        <v>955.56</v>
      </c>
      <c r="E38" s="43">
        <v>21071</v>
      </c>
      <c r="F38" s="44">
        <v>20116641.890000001</v>
      </c>
      <c r="G38" s="44">
        <v>954.71</v>
      </c>
      <c r="H38" s="43">
        <v>6644</v>
      </c>
      <c r="I38" s="44">
        <v>6329069.9500000002</v>
      </c>
      <c r="J38" s="44">
        <v>952.6</v>
      </c>
      <c r="K38" s="43">
        <v>0</v>
      </c>
      <c r="L38" s="44">
        <v>0</v>
      </c>
      <c r="M38" s="44">
        <v>0</v>
      </c>
    </row>
    <row r="39" spans="1:13">
      <c r="A39" s="18" t="s">
        <v>534</v>
      </c>
      <c r="B39" s="43">
        <v>95290</v>
      </c>
      <c r="C39" s="44">
        <v>99214533.409999996</v>
      </c>
      <c r="D39" s="44">
        <v>1041.19</v>
      </c>
      <c r="E39" s="43">
        <v>17948</v>
      </c>
      <c r="F39" s="44">
        <v>18704949.670000002</v>
      </c>
      <c r="G39" s="44">
        <v>1042.17</v>
      </c>
      <c r="H39" s="43">
        <v>11201</v>
      </c>
      <c r="I39" s="44">
        <v>11436798.199999999</v>
      </c>
      <c r="J39" s="44">
        <v>1021.05</v>
      </c>
      <c r="K39" s="43">
        <v>0</v>
      </c>
      <c r="L39" s="44">
        <v>0</v>
      </c>
      <c r="M39" s="44">
        <v>0</v>
      </c>
    </row>
    <row r="40" spans="1:13">
      <c r="A40" s="18" t="s">
        <v>535</v>
      </c>
      <c r="B40" s="43">
        <v>76426</v>
      </c>
      <c r="C40" s="44">
        <v>87938120.760000005</v>
      </c>
      <c r="D40" s="44">
        <v>1150.6300000000001</v>
      </c>
      <c r="E40" s="43">
        <v>10613</v>
      </c>
      <c r="F40" s="44">
        <v>12169817.33</v>
      </c>
      <c r="G40" s="44">
        <v>1146.69</v>
      </c>
      <c r="H40" s="43">
        <v>5668</v>
      </c>
      <c r="I40" s="44">
        <v>6514615.9000000004</v>
      </c>
      <c r="J40" s="44">
        <v>1149.3699999999999</v>
      </c>
      <c r="K40" s="43">
        <v>0</v>
      </c>
      <c r="L40" s="44">
        <v>0</v>
      </c>
      <c r="M40" s="44">
        <v>0</v>
      </c>
    </row>
    <row r="41" spans="1:13">
      <c r="A41" s="18" t="s">
        <v>536</v>
      </c>
      <c r="B41" s="43">
        <v>116359</v>
      </c>
      <c r="C41" s="44">
        <v>147349272.84</v>
      </c>
      <c r="D41" s="44">
        <v>1266.33</v>
      </c>
      <c r="E41" s="43">
        <v>10957</v>
      </c>
      <c r="F41" s="44">
        <v>13753344.699999999</v>
      </c>
      <c r="G41" s="44">
        <v>1255.21</v>
      </c>
      <c r="H41" s="43">
        <v>4980</v>
      </c>
      <c r="I41" s="44">
        <v>6282856.0300000003</v>
      </c>
      <c r="J41" s="44">
        <v>1261.6199999999999</v>
      </c>
      <c r="K41" s="43">
        <v>0</v>
      </c>
      <c r="L41" s="44">
        <v>0</v>
      </c>
      <c r="M41" s="44">
        <v>0</v>
      </c>
    </row>
    <row r="42" spans="1:13">
      <c r="A42" s="18" t="s">
        <v>537</v>
      </c>
      <c r="B42" s="43">
        <v>100298</v>
      </c>
      <c r="C42" s="44">
        <v>135213606.03</v>
      </c>
      <c r="D42" s="44">
        <v>1348.12</v>
      </c>
      <c r="E42" s="43">
        <v>6468</v>
      </c>
      <c r="F42" s="44">
        <v>8723691.8900000006</v>
      </c>
      <c r="G42" s="44">
        <v>1348.75</v>
      </c>
      <c r="H42" s="43">
        <v>2847</v>
      </c>
      <c r="I42" s="44">
        <v>3831975.98</v>
      </c>
      <c r="J42" s="44">
        <v>1345.97</v>
      </c>
      <c r="K42" s="43">
        <v>0</v>
      </c>
      <c r="L42" s="44">
        <v>0</v>
      </c>
      <c r="M42" s="44">
        <v>0</v>
      </c>
    </row>
    <row r="43" spans="1:13">
      <c r="A43" s="18" t="s">
        <v>538</v>
      </c>
      <c r="B43" s="43">
        <v>103518</v>
      </c>
      <c r="C43" s="44">
        <v>149785661.96000001</v>
      </c>
      <c r="D43" s="44">
        <v>1446.95</v>
      </c>
      <c r="E43" s="43">
        <v>6650</v>
      </c>
      <c r="F43" s="44">
        <v>9567961.5</v>
      </c>
      <c r="G43" s="44">
        <v>1438.79</v>
      </c>
      <c r="H43" s="43">
        <v>2165</v>
      </c>
      <c r="I43" s="44">
        <v>3128697.46</v>
      </c>
      <c r="J43" s="44">
        <v>1445.13</v>
      </c>
      <c r="K43" s="43">
        <v>0</v>
      </c>
      <c r="L43" s="44">
        <v>0</v>
      </c>
      <c r="M43" s="44">
        <v>0</v>
      </c>
    </row>
    <row r="44" spans="1:13">
      <c r="A44" s="18" t="s">
        <v>539</v>
      </c>
      <c r="B44" s="43">
        <v>81135</v>
      </c>
      <c r="C44" s="44">
        <v>125458308.81999999</v>
      </c>
      <c r="D44" s="44">
        <v>1546.29</v>
      </c>
      <c r="E44" s="43">
        <v>3617</v>
      </c>
      <c r="F44" s="44">
        <v>5579067.0700000003</v>
      </c>
      <c r="G44" s="44">
        <v>1542.46</v>
      </c>
      <c r="H44" s="43">
        <v>997</v>
      </c>
      <c r="I44" s="44">
        <v>1539413.66</v>
      </c>
      <c r="J44" s="44">
        <v>1544.05</v>
      </c>
      <c r="K44" s="43">
        <v>0</v>
      </c>
      <c r="L44" s="44">
        <v>0</v>
      </c>
      <c r="M44" s="44">
        <v>0</v>
      </c>
    </row>
    <row r="45" spans="1:13">
      <c r="A45" s="18" t="s">
        <v>540</v>
      </c>
      <c r="B45" s="43">
        <v>69210</v>
      </c>
      <c r="C45" s="44">
        <v>114212565.77</v>
      </c>
      <c r="D45" s="44">
        <v>1650.23</v>
      </c>
      <c r="E45" s="43">
        <v>2027</v>
      </c>
      <c r="F45" s="44">
        <v>3335853.61</v>
      </c>
      <c r="G45" s="44">
        <v>1645.71</v>
      </c>
      <c r="H45" s="43">
        <v>735</v>
      </c>
      <c r="I45" s="44">
        <v>1210571.32</v>
      </c>
      <c r="J45" s="44">
        <v>1647.04</v>
      </c>
      <c r="K45" s="43">
        <v>0</v>
      </c>
      <c r="L45" s="44">
        <v>0</v>
      </c>
      <c r="M45" s="44">
        <v>0</v>
      </c>
    </row>
    <row r="46" spans="1:13">
      <c r="A46" s="18" t="s">
        <v>541</v>
      </c>
      <c r="B46" s="43">
        <v>56444</v>
      </c>
      <c r="C46" s="44">
        <v>98480947.170000002</v>
      </c>
      <c r="D46" s="44">
        <v>1744.75</v>
      </c>
      <c r="E46" s="43">
        <v>1175</v>
      </c>
      <c r="F46" s="44">
        <v>2058127.83</v>
      </c>
      <c r="G46" s="44">
        <v>1751.6</v>
      </c>
      <c r="H46" s="43">
        <v>551</v>
      </c>
      <c r="I46" s="44">
        <v>964136.03</v>
      </c>
      <c r="J46" s="44">
        <v>1749.79</v>
      </c>
      <c r="K46" s="43">
        <v>0</v>
      </c>
      <c r="L46" s="44">
        <v>0</v>
      </c>
      <c r="M46" s="44">
        <v>0</v>
      </c>
    </row>
    <row r="47" spans="1:13">
      <c r="A47" s="18" t="s">
        <v>542</v>
      </c>
      <c r="B47" s="43">
        <v>34702</v>
      </c>
      <c r="C47" s="44">
        <v>64098183.979999997</v>
      </c>
      <c r="D47" s="44">
        <v>1847.1</v>
      </c>
      <c r="E47" s="43">
        <v>1008</v>
      </c>
      <c r="F47" s="44">
        <v>1861079.55</v>
      </c>
      <c r="G47" s="44">
        <v>1846.31</v>
      </c>
      <c r="H47" s="43">
        <v>440</v>
      </c>
      <c r="I47" s="44">
        <v>810260.21</v>
      </c>
      <c r="J47" s="44">
        <v>1841.5</v>
      </c>
      <c r="K47" s="43">
        <v>0</v>
      </c>
      <c r="L47" s="44">
        <v>0</v>
      </c>
      <c r="M47" s="44">
        <v>0</v>
      </c>
    </row>
    <row r="48" spans="1:13">
      <c r="A48" s="18" t="s">
        <v>543</v>
      </c>
      <c r="B48" s="43">
        <v>28646</v>
      </c>
      <c r="C48" s="44">
        <v>55798647.579999998</v>
      </c>
      <c r="D48" s="44">
        <v>1947.87</v>
      </c>
      <c r="E48" s="43">
        <v>881</v>
      </c>
      <c r="F48" s="44">
        <v>1711096.34</v>
      </c>
      <c r="G48" s="44">
        <v>1942.22</v>
      </c>
      <c r="H48" s="43">
        <v>276</v>
      </c>
      <c r="I48" s="44">
        <v>538641</v>
      </c>
      <c r="J48" s="44">
        <v>1951.6</v>
      </c>
      <c r="K48" s="43">
        <v>0</v>
      </c>
      <c r="L48" s="44">
        <v>0</v>
      </c>
      <c r="M48" s="44">
        <v>0</v>
      </c>
    </row>
    <row r="49" spans="1:13">
      <c r="A49" s="18" t="s">
        <v>544</v>
      </c>
      <c r="B49" s="43">
        <v>39228</v>
      </c>
      <c r="C49" s="44">
        <v>82625555.569999993</v>
      </c>
      <c r="D49" s="44">
        <v>2106.29</v>
      </c>
      <c r="E49" s="43">
        <v>797</v>
      </c>
      <c r="F49" s="44">
        <v>1672742.11</v>
      </c>
      <c r="G49" s="44">
        <v>2098.8000000000002</v>
      </c>
      <c r="H49" s="43">
        <v>450</v>
      </c>
      <c r="I49" s="44">
        <v>947445.03</v>
      </c>
      <c r="J49" s="44">
        <v>2105.4299999999998</v>
      </c>
      <c r="K49" s="43">
        <v>0</v>
      </c>
      <c r="L49" s="44">
        <v>0</v>
      </c>
      <c r="M49" s="44">
        <v>0</v>
      </c>
    </row>
    <row r="50" spans="1:13">
      <c r="A50" s="18" t="s">
        <v>545</v>
      </c>
      <c r="B50" s="43">
        <v>21352</v>
      </c>
      <c r="C50" s="44">
        <v>50959492.299999997</v>
      </c>
      <c r="D50" s="44">
        <v>2386.64</v>
      </c>
      <c r="E50" s="43">
        <v>350</v>
      </c>
      <c r="F50" s="44">
        <v>826265.85</v>
      </c>
      <c r="G50" s="44">
        <v>2360.7600000000002</v>
      </c>
      <c r="H50" s="43">
        <v>169</v>
      </c>
      <c r="I50" s="44">
        <v>398905.02</v>
      </c>
      <c r="J50" s="44">
        <v>2360.38</v>
      </c>
      <c r="K50" s="43">
        <v>0</v>
      </c>
      <c r="L50" s="44">
        <v>0</v>
      </c>
      <c r="M50" s="44">
        <v>0</v>
      </c>
    </row>
    <row r="51" spans="1:13">
      <c r="A51" s="18" t="s">
        <v>546</v>
      </c>
      <c r="B51" s="43">
        <v>7947</v>
      </c>
      <c r="C51" s="44">
        <v>20730755.649999999</v>
      </c>
      <c r="D51" s="44">
        <v>2608.63</v>
      </c>
      <c r="E51" s="43">
        <v>196</v>
      </c>
      <c r="F51" s="44">
        <v>513055.64</v>
      </c>
      <c r="G51" s="44">
        <v>2617.63</v>
      </c>
      <c r="H51" s="43">
        <v>103</v>
      </c>
      <c r="I51" s="44">
        <v>270152</v>
      </c>
      <c r="J51" s="44">
        <v>2622.83</v>
      </c>
      <c r="K51" s="43">
        <v>0</v>
      </c>
      <c r="L51" s="44">
        <v>0</v>
      </c>
      <c r="M51" s="44">
        <v>0</v>
      </c>
    </row>
    <row r="52" spans="1:13">
      <c r="A52" s="18" t="s">
        <v>547</v>
      </c>
      <c r="B52" s="43">
        <v>4628</v>
      </c>
      <c r="C52" s="44">
        <v>13257602.609999999</v>
      </c>
      <c r="D52" s="44">
        <v>2864.65</v>
      </c>
      <c r="E52" s="43">
        <v>130</v>
      </c>
      <c r="F52" s="44">
        <v>372490.79</v>
      </c>
      <c r="G52" s="44">
        <v>2865.31</v>
      </c>
      <c r="H52" s="43">
        <v>79</v>
      </c>
      <c r="I52" s="44">
        <v>225843.78</v>
      </c>
      <c r="J52" s="44">
        <v>2858.78</v>
      </c>
      <c r="K52" s="43">
        <v>0</v>
      </c>
      <c r="L52" s="44">
        <v>0</v>
      </c>
      <c r="M52" s="44">
        <v>0</v>
      </c>
    </row>
    <row r="53" spans="1:13">
      <c r="A53" s="18" t="s">
        <v>548</v>
      </c>
      <c r="B53" s="43">
        <v>4165</v>
      </c>
      <c r="C53" s="44">
        <v>12976360.85</v>
      </c>
      <c r="D53" s="44">
        <v>3115.57</v>
      </c>
      <c r="E53" s="43">
        <v>98</v>
      </c>
      <c r="F53" s="44">
        <v>307109.67</v>
      </c>
      <c r="G53" s="44">
        <v>3133.77</v>
      </c>
      <c r="H53" s="43">
        <v>17</v>
      </c>
      <c r="I53" s="44">
        <v>52820.94</v>
      </c>
      <c r="J53" s="44">
        <v>3107.11</v>
      </c>
      <c r="K53" s="43">
        <v>0</v>
      </c>
      <c r="L53" s="44">
        <v>0</v>
      </c>
      <c r="M53" s="44">
        <v>0</v>
      </c>
    </row>
    <row r="54" spans="1:13">
      <c r="A54" s="18" t="s">
        <v>549</v>
      </c>
      <c r="B54" s="43">
        <v>1708</v>
      </c>
      <c r="C54" s="44">
        <v>5733568.0499999998</v>
      </c>
      <c r="D54" s="44">
        <v>3356.89</v>
      </c>
      <c r="E54" s="43">
        <v>108</v>
      </c>
      <c r="F54" s="44">
        <v>364464.33</v>
      </c>
      <c r="G54" s="44">
        <v>3374.67</v>
      </c>
      <c r="H54" s="43">
        <v>9</v>
      </c>
      <c r="I54" s="44">
        <v>30099.06</v>
      </c>
      <c r="J54" s="44">
        <v>3344.34</v>
      </c>
      <c r="K54" s="43">
        <v>0</v>
      </c>
      <c r="L54" s="44">
        <v>0</v>
      </c>
      <c r="M54" s="44">
        <v>0</v>
      </c>
    </row>
    <row r="55" spans="1:13">
      <c r="A55" s="18" t="s">
        <v>550</v>
      </c>
      <c r="B55" s="43">
        <v>754</v>
      </c>
      <c r="C55" s="44">
        <v>2720027.02</v>
      </c>
      <c r="D55" s="44">
        <v>3607.46</v>
      </c>
      <c r="E55" s="43">
        <v>25</v>
      </c>
      <c r="F55" s="44">
        <v>90015.05</v>
      </c>
      <c r="G55" s="44">
        <v>3600.6</v>
      </c>
      <c r="H55" s="43">
        <v>4</v>
      </c>
      <c r="I55" s="44">
        <v>14572.26</v>
      </c>
      <c r="J55" s="44">
        <v>3643.07</v>
      </c>
      <c r="K55" s="43">
        <v>0</v>
      </c>
      <c r="L55" s="44">
        <v>0</v>
      </c>
      <c r="M55" s="44">
        <v>0</v>
      </c>
    </row>
    <row r="56" spans="1:13">
      <c r="A56" s="18" t="s">
        <v>551</v>
      </c>
      <c r="B56" s="43">
        <v>425</v>
      </c>
      <c r="C56" s="44">
        <v>1645143.22</v>
      </c>
      <c r="D56" s="44">
        <v>3870.93</v>
      </c>
      <c r="E56" s="43">
        <v>5</v>
      </c>
      <c r="F56" s="44">
        <v>19181.689999999999</v>
      </c>
      <c r="G56" s="44">
        <v>3836.34</v>
      </c>
      <c r="H56" s="43">
        <v>2</v>
      </c>
      <c r="I56" s="44">
        <v>7856.98</v>
      </c>
      <c r="J56" s="44">
        <v>3928.49</v>
      </c>
      <c r="K56" s="43">
        <v>0</v>
      </c>
      <c r="L56" s="44">
        <v>0</v>
      </c>
      <c r="M56" s="44">
        <v>0</v>
      </c>
    </row>
    <row r="57" spans="1:13">
      <c r="A57" s="18" t="s">
        <v>552</v>
      </c>
      <c r="B57" s="43">
        <v>397</v>
      </c>
      <c r="C57" s="44">
        <v>1635360.38</v>
      </c>
      <c r="D57" s="44">
        <v>4119.3</v>
      </c>
      <c r="E57" s="43">
        <v>7</v>
      </c>
      <c r="F57" s="44">
        <v>29013.32</v>
      </c>
      <c r="G57" s="44">
        <v>4144.76</v>
      </c>
      <c r="H57" s="43">
        <v>2</v>
      </c>
      <c r="I57" s="44">
        <v>8281.09</v>
      </c>
      <c r="J57" s="44">
        <v>4140.55</v>
      </c>
      <c r="K57" s="43">
        <v>0</v>
      </c>
      <c r="L57" s="44">
        <v>0</v>
      </c>
      <c r="M57" s="44">
        <v>0</v>
      </c>
    </row>
    <row r="58" spans="1:13">
      <c r="A58" s="18" t="s">
        <v>553</v>
      </c>
      <c r="B58" s="43">
        <v>423</v>
      </c>
      <c r="C58" s="44">
        <v>1860365.92</v>
      </c>
      <c r="D58" s="44">
        <v>4398.03</v>
      </c>
      <c r="E58" s="43">
        <v>6</v>
      </c>
      <c r="F58" s="44">
        <v>26233.25</v>
      </c>
      <c r="G58" s="44">
        <v>4372.21</v>
      </c>
      <c r="H58" s="43">
        <v>1</v>
      </c>
      <c r="I58" s="44">
        <v>4276.43</v>
      </c>
      <c r="J58" s="44">
        <v>4276.43</v>
      </c>
      <c r="K58" s="43">
        <v>0</v>
      </c>
      <c r="L58" s="44">
        <v>0</v>
      </c>
      <c r="M58" s="44">
        <v>0</v>
      </c>
    </row>
    <row r="59" spans="1:13">
      <c r="A59" s="18" t="s">
        <v>554</v>
      </c>
      <c r="B59" s="43">
        <v>208</v>
      </c>
      <c r="C59" s="44">
        <v>957941.16</v>
      </c>
      <c r="D59" s="44">
        <v>4605.49</v>
      </c>
      <c r="E59" s="43">
        <v>2</v>
      </c>
      <c r="F59" s="44">
        <v>9194.24</v>
      </c>
      <c r="G59" s="44">
        <v>4597.12</v>
      </c>
      <c r="H59" s="43">
        <v>0</v>
      </c>
      <c r="I59" s="44">
        <v>0</v>
      </c>
      <c r="J59" s="44">
        <v>0</v>
      </c>
      <c r="K59" s="43">
        <v>0</v>
      </c>
      <c r="L59" s="44">
        <v>0</v>
      </c>
      <c r="M59" s="44">
        <v>0</v>
      </c>
    </row>
    <row r="60" spans="1:13">
      <c r="A60" s="18" t="s">
        <v>555</v>
      </c>
      <c r="B60" s="43">
        <v>173</v>
      </c>
      <c r="C60" s="44">
        <v>840055.1</v>
      </c>
      <c r="D60" s="44">
        <v>4855.8100000000004</v>
      </c>
      <c r="E60" s="43">
        <v>1</v>
      </c>
      <c r="F60" s="44">
        <v>4755.25</v>
      </c>
      <c r="G60" s="44">
        <v>4755.25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556</v>
      </c>
      <c r="B61" s="43">
        <v>49</v>
      </c>
      <c r="C61" s="44">
        <v>250510.68</v>
      </c>
      <c r="D61" s="44">
        <v>5112.46</v>
      </c>
      <c r="E61" s="43">
        <v>1</v>
      </c>
      <c r="F61" s="44">
        <v>5178.54</v>
      </c>
      <c r="G61" s="44">
        <v>5178.54</v>
      </c>
      <c r="H61" s="43">
        <v>1</v>
      </c>
      <c r="I61" s="44">
        <v>5006.9799999999996</v>
      </c>
      <c r="J61" s="44">
        <v>5006.9799999999996</v>
      </c>
      <c r="K61" s="43">
        <v>0</v>
      </c>
      <c r="L61" s="44">
        <v>0</v>
      </c>
      <c r="M61" s="44">
        <v>0</v>
      </c>
    </row>
    <row r="62" spans="1:13">
      <c r="A62" s="18" t="s">
        <v>557</v>
      </c>
      <c r="B62" s="43">
        <v>20</v>
      </c>
      <c r="C62" s="44">
        <v>107020.07</v>
      </c>
      <c r="D62" s="44">
        <v>5351</v>
      </c>
      <c r="E62" s="43">
        <v>0</v>
      </c>
      <c r="F62" s="44">
        <v>0</v>
      </c>
      <c r="G62" s="44">
        <v>0</v>
      </c>
      <c r="H62" s="43">
        <v>0</v>
      </c>
      <c r="I62" s="44">
        <v>0</v>
      </c>
      <c r="J62" s="44">
        <v>0</v>
      </c>
      <c r="K62" s="43">
        <v>0</v>
      </c>
      <c r="L62" s="44">
        <v>0</v>
      </c>
      <c r="M62" s="44">
        <v>0</v>
      </c>
    </row>
    <row r="63" spans="1:13">
      <c r="A63" s="48" t="s">
        <v>558</v>
      </c>
      <c r="B63" s="43">
        <v>46</v>
      </c>
      <c r="C63" s="44">
        <v>286645.15999999997</v>
      </c>
      <c r="D63" s="44">
        <v>6231.42</v>
      </c>
      <c r="E63" s="43">
        <v>1</v>
      </c>
      <c r="F63" s="44">
        <v>6015.54</v>
      </c>
      <c r="G63" s="44">
        <v>6015.54</v>
      </c>
      <c r="H63" s="43">
        <v>2</v>
      </c>
      <c r="I63" s="44">
        <v>15733.44</v>
      </c>
      <c r="J63" s="44">
        <v>7866.72</v>
      </c>
      <c r="K63" s="43">
        <v>0</v>
      </c>
      <c r="L63" s="44">
        <v>0</v>
      </c>
      <c r="M63" s="44">
        <v>0</v>
      </c>
    </row>
    <row r="64" spans="1:13" ht="15.75">
      <c r="A64" s="74" t="s">
        <v>11</v>
      </c>
      <c r="B64" s="76">
        <f>SUM(B29:B63)</f>
        <v>2006282</v>
      </c>
      <c r="C64" s="77">
        <f>SUM(C29:C63)</f>
        <v>1945395869.8199999</v>
      </c>
      <c r="D64" s="76"/>
      <c r="E64" s="76">
        <f>SUM(E29:E63)</f>
        <v>396264</v>
      </c>
      <c r="F64" s="77">
        <f>SUM(F29:F63)</f>
        <v>252833579.95000005</v>
      </c>
      <c r="G64" s="76"/>
      <c r="H64" s="76">
        <f>SUM(H29:H63)</f>
        <v>227958</v>
      </c>
      <c r="I64" s="77">
        <f>SUM(I29:I63)</f>
        <v>140800666.21000001</v>
      </c>
      <c r="J64" s="76"/>
      <c r="K64" s="76">
        <f>SUM(K29:K63)</f>
        <v>1514</v>
      </c>
      <c r="L64" s="77">
        <f>SUM(L29:L63)</f>
        <v>1180253.83</v>
      </c>
      <c r="M64" s="76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6"/>
  <sheetViews>
    <sheetView workbookViewId="0">
      <selection sqref="A1:P1"/>
    </sheetView>
  </sheetViews>
  <sheetFormatPr defaultRowHeight="15"/>
  <cols>
    <col min="1" max="1" width="14.85546875" style="208" customWidth="1"/>
    <col min="2" max="2" width="14.5703125" style="208" customWidth="1"/>
    <col min="3" max="3" width="20" style="208" customWidth="1"/>
    <col min="4" max="6" width="9.140625" style="208"/>
    <col min="7" max="7" width="17.7109375" style="208" customWidth="1"/>
    <col min="8" max="10" width="9.140625" style="208"/>
    <col min="11" max="11" width="14.85546875" style="208" customWidth="1"/>
    <col min="12" max="14" width="9.140625" style="208"/>
    <col min="15" max="15" width="12.42578125" style="208" customWidth="1"/>
    <col min="16" max="16384" width="9.140625" style="208"/>
  </cols>
  <sheetData>
    <row r="1" spans="1:17" ht="15.75">
      <c r="A1" s="394" t="s">
        <v>672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234"/>
    </row>
    <row r="2" spans="1:17" ht="15.7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4"/>
    </row>
    <row r="3" spans="1:17">
      <c r="A3" s="395" t="s">
        <v>22</v>
      </c>
      <c r="B3" s="397" t="s">
        <v>5</v>
      </c>
      <c r="C3" s="398"/>
      <c r="D3" s="398"/>
      <c r="E3" s="399"/>
      <c r="F3" s="397" t="s">
        <v>6</v>
      </c>
      <c r="G3" s="398"/>
      <c r="H3" s="398"/>
      <c r="I3" s="399"/>
      <c r="J3" s="397" t="s">
        <v>23</v>
      </c>
      <c r="K3" s="398"/>
      <c r="L3" s="398"/>
      <c r="M3" s="399"/>
      <c r="N3" s="397" t="s">
        <v>24</v>
      </c>
      <c r="O3" s="398"/>
      <c r="P3" s="398"/>
      <c r="Q3" s="399"/>
    </row>
    <row r="4" spans="1:17">
      <c r="A4" s="396"/>
      <c r="B4" s="236" t="s">
        <v>1</v>
      </c>
      <c r="C4" s="237" t="s">
        <v>62</v>
      </c>
      <c r="D4" s="237" t="s">
        <v>25</v>
      </c>
      <c r="E4" s="237" t="s">
        <v>505</v>
      </c>
      <c r="F4" s="236" t="s">
        <v>1</v>
      </c>
      <c r="G4" s="237" t="s">
        <v>62</v>
      </c>
      <c r="H4" s="237" t="s">
        <v>25</v>
      </c>
      <c r="I4" s="237" t="s">
        <v>505</v>
      </c>
      <c r="J4" s="236" t="s">
        <v>1</v>
      </c>
      <c r="K4" s="237" t="s">
        <v>62</v>
      </c>
      <c r="L4" s="237" t="s">
        <v>25</v>
      </c>
      <c r="M4" s="237" t="s">
        <v>505</v>
      </c>
      <c r="N4" s="236" t="s">
        <v>1</v>
      </c>
      <c r="O4" s="237" t="s">
        <v>62</v>
      </c>
      <c r="P4" s="237" t="s">
        <v>25</v>
      </c>
      <c r="Q4" s="237" t="s">
        <v>505</v>
      </c>
    </row>
    <row r="5" spans="1:17">
      <c r="A5" s="238" t="s">
        <v>524</v>
      </c>
      <c r="B5" s="239">
        <v>19412</v>
      </c>
      <c r="C5" s="240">
        <v>1061870.5</v>
      </c>
      <c r="D5" s="240">
        <v>54.7</v>
      </c>
      <c r="E5" s="240">
        <v>53.96</v>
      </c>
      <c r="F5" s="239">
        <v>2434</v>
      </c>
      <c r="G5" s="240">
        <v>166965.54</v>
      </c>
      <c r="H5" s="240">
        <v>68.599999999999994</v>
      </c>
      <c r="I5" s="240">
        <v>72.14</v>
      </c>
      <c r="J5" s="239">
        <v>1364</v>
      </c>
      <c r="K5" s="240">
        <v>77858.77</v>
      </c>
      <c r="L5" s="240">
        <v>57.08</v>
      </c>
      <c r="M5" s="240">
        <v>57.96</v>
      </c>
      <c r="N5" s="238">
        <v>0</v>
      </c>
      <c r="O5" s="240">
        <v>0</v>
      </c>
      <c r="P5" s="238">
        <v>0</v>
      </c>
      <c r="Q5" s="238" t="s">
        <v>492</v>
      </c>
    </row>
    <row r="6" spans="1:17">
      <c r="A6" s="238" t="s">
        <v>525</v>
      </c>
      <c r="B6" s="239">
        <v>11780</v>
      </c>
      <c r="C6" s="240">
        <v>1680938.12</v>
      </c>
      <c r="D6" s="240">
        <v>142.69</v>
      </c>
      <c r="E6" s="240">
        <v>139.37</v>
      </c>
      <c r="F6" s="239">
        <v>4844</v>
      </c>
      <c r="G6" s="240">
        <v>720538.29</v>
      </c>
      <c r="H6" s="240">
        <v>148.75</v>
      </c>
      <c r="I6" s="240">
        <v>147.19</v>
      </c>
      <c r="J6" s="239">
        <v>966</v>
      </c>
      <c r="K6" s="240">
        <v>142547.1</v>
      </c>
      <c r="L6" s="240">
        <v>147.56</v>
      </c>
      <c r="M6" s="240">
        <v>146.91999999999999</v>
      </c>
      <c r="N6" s="238">
        <v>0</v>
      </c>
      <c r="O6" s="240">
        <v>0</v>
      </c>
      <c r="P6" s="238">
        <v>0</v>
      </c>
      <c r="Q6" s="238" t="s">
        <v>492</v>
      </c>
    </row>
    <row r="7" spans="1:17">
      <c r="A7" s="238" t="s">
        <v>526</v>
      </c>
      <c r="B7" s="239">
        <v>5678</v>
      </c>
      <c r="C7" s="240">
        <v>1388354.77</v>
      </c>
      <c r="D7" s="240">
        <v>244.51</v>
      </c>
      <c r="E7" s="240">
        <v>243.35</v>
      </c>
      <c r="F7" s="239">
        <v>3320</v>
      </c>
      <c r="G7" s="240">
        <v>824113.84</v>
      </c>
      <c r="H7" s="240">
        <v>248.23</v>
      </c>
      <c r="I7" s="240">
        <v>247.84</v>
      </c>
      <c r="J7" s="239">
        <v>2182</v>
      </c>
      <c r="K7" s="240">
        <v>568469.98</v>
      </c>
      <c r="L7" s="240">
        <v>260.52999999999997</v>
      </c>
      <c r="M7" s="240">
        <v>261.98</v>
      </c>
      <c r="N7" s="238">
        <v>0</v>
      </c>
      <c r="O7" s="240">
        <v>0</v>
      </c>
      <c r="P7" s="238">
        <v>0</v>
      </c>
      <c r="Q7" s="238" t="s">
        <v>492</v>
      </c>
    </row>
    <row r="8" spans="1:17">
      <c r="A8" s="238" t="s">
        <v>527</v>
      </c>
      <c r="B8" s="239">
        <v>43880</v>
      </c>
      <c r="C8" s="240">
        <v>16235959.779999999</v>
      </c>
      <c r="D8" s="240">
        <v>370.01</v>
      </c>
      <c r="E8" s="240">
        <v>365.45</v>
      </c>
      <c r="F8" s="239">
        <v>3930</v>
      </c>
      <c r="G8" s="240">
        <v>1413633.13</v>
      </c>
      <c r="H8" s="240">
        <v>359.7</v>
      </c>
      <c r="I8" s="240">
        <v>361.22</v>
      </c>
      <c r="J8" s="239">
        <v>24452</v>
      </c>
      <c r="K8" s="240">
        <v>8854395.4499999993</v>
      </c>
      <c r="L8" s="240">
        <v>362.11</v>
      </c>
      <c r="M8" s="240">
        <v>360</v>
      </c>
      <c r="N8" s="238">
        <v>16</v>
      </c>
      <c r="O8" s="240">
        <v>6266.4</v>
      </c>
      <c r="P8" s="238">
        <v>391.65</v>
      </c>
      <c r="Q8" s="238">
        <v>391.65</v>
      </c>
    </row>
    <row r="9" spans="1:17">
      <c r="A9" s="238" t="s">
        <v>528</v>
      </c>
      <c r="B9" s="239">
        <v>84540</v>
      </c>
      <c r="C9" s="240">
        <v>38311446.57</v>
      </c>
      <c r="D9" s="240">
        <v>453.18</v>
      </c>
      <c r="E9" s="240">
        <v>457.7</v>
      </c>
      <c r="F9" s="239">
        <v>3996</v>
      </c>
      <c r="G9" s="240">
        <v>1768751.48</v>
      </c>
      <c r="H9" s="240">
        <v>442.63</v>
      </c>
      <c r="I9" s="240">
        <v>438.16</v>
      </c>
      <c r="J9" s="239">
        <v>26685</v>
      </c>
      <c r="K9" s="240">
        <v>12147657.25</v>
      </c>
      <c r="L9" s="240">
        <v>455.22</v>
      </c>
      <c r="M9" s="240">
        <v>462.27</v>
      </c>
      <c r="N9" s="238">
        <v>0</v>
      </c>
      <c r="O9" s="240">
        <v>0</v>
      </c>
      <c r="P9" s="238">
        <v>0</v>
      </c>
      <c r="Q9" s="238" t="s">
        <v>492</v>
      </c>
    </row>
    <row r="10" spans="1:17">
      <c r="A10" s="238" t="s">
        <v>529</v>
      </c>
      <c r="B10" s="239">
        <v>73101</v>
      </c>
      <c r="C10" s="240">
        <v>40052086.25</v>
      </c>
      <c r="D10" s="240">
        <v>547.9</v>
      </c>
      <c r="E10" s="240">
        <v>546.9</v>
      </c>
      <c r="F10" s="239">
        <v>2752</v>
      </c>
      <c r="G10" s="240">
        <v>1497820.13</v>
      </c>
      <c r="H10" s="240">
        <v>544.27</v>
      </c>
      <c r="I10" s="240">
        <v>533.15</v>
      </c>
      <c r="J10" s="239">
        <v>18529</v>
      </c>
      <c r="K10" s="240">
        <v>10065345.619999999</v>
      </c>
      <c r="L10" s="240">
        <v>543.22</v>
      </c>
      <c r="M10" s="240">
        <v>537.52</v>
      </c>
      <c r="N10" s="238">
        <v>0</v>
      </c>
      <c r="O10" s="240">
        <v>0</v>
      </c>
      <c r="P10" s="238">
        <v>0</v>
      </c>
      <c r="Q10" s="238" t="s">
        <v>492</v>
      </c>
    </row>
    <row r="11" spans="1:17">
      <c r="A11" s="238" t="s">
        <v>530</v>
      </c>
      <c r="B11" s="239">
        <v>80441</v>
      </c>
      <c r="C11" s="240">
        <v>52208906.960000001</v>
      </c>
      <c r="D11" s="240">
        <v>649.03</v>
      </c>
      <c r="E11" s="240">
        <v>649.63</v>
      </c>
      <c r="F11" s="239">
        <v>1403</v>
      </c>
      <c r="G11" s="240">
        <v>905660.8</v>
      </c>
      <c r="H11" s="240">
        <v>645.52</v>
      </c>
      <c r="I11" s="240">
        <v>644.42999999999995</v>
      </c>
      <c r="J11" s="239">
        <v>19629</v>
      </c>
      <c r="K11" s="240">
        <v>12665181.24</v>
      </c>
      <c r="L11" s="240">
        <v>645.23</v>
      </c>
      <c r="M11" s="240">
        <v>643.45000000000005</v>
      </c>
      <c r="N11" s="238">
        <v>1</v>
      </c>
      <c r="O11" s="240">
        <v>671.4</v>
      </c>
      <c r="P11" s="238">
        <v>671.4</v>
      </c>
      <c r="Q11" s="238">
        <v>671.4</v>
      </c>
    </row>
    <row r="12" spans="1:17">
      <c r="A12" s="238" t="s">
        <v>531</v>
      </c>
      <c r="B12" s="239">
        <v>72053</v>
      </c>
      <c r="C12" s="240">
        <v>53860701.960000001</v>
      </c>
      <c r="D12" s="240">
        <v>747.52</v>
      </c>
      <c r="E12" s="240">
        <v>746.22</v>
      </c>
      <c r="F12" s="239">
        <v>1043</v>
      </c>
      <c r="G12" s="240">
        <v>781179.49</v>
      </c>
      <c r="H12" s="240">
        <v>748.97</v>
      </c>
      <c r="I12" s="240">
        <v>749.41</v>
      </c>
      <c r="J12" s="239">
        <v>13079</v>
      </c>
      <c r="K12" s="240">
        <v>9875663.2300000004</v>
      </c>
      <c r="L12" s="240">
        <v>755.08</v>
      </c>
      <c r="M12" s="240">
        <v>761.76</v>
      </c>
      <c r="N12" s="238">
        <v>734</v>
      </c>
      <c r="O12" s="240">
        <v>574942.19999999995</v>
      </c>
      <c r="P12" s="238">
        <v>783.3</v>
      </c>
      <c r="Q12" s="238">
        <v>783.3</v>
      </c>
    </row>
    <row r="13" spans="1:17">
      <c r="A13" s="238" t="s">
        <v>532</v>
      </c>
      <c r="B13" s="239">
        <v>54794</v>
      </c>
      <c r="C13" s="240">
        <v>46437527.149999999</v>
      </c>
      <c r="D13" s="240">
        <v>847.49</v>
      </c>
      <c r="E13" s="240">
        <v>846.14</v>
      </c>
      <c r="F13" s="239">
        <v>927</v>
      </c>
      <c r="G13" s="240">
        <v>789701.88</v>
      </c>
      <c r="H13" s="240">
        <v>851.89</v>
      </c>
      <c r="I13" s="240">
        <v>854.51</v>
      </c>
      <c r="J13" s="239">
        <v>6259</v>
      </c>
      <c r="K13" s="240">
        <v>5315144.87</v>
      </c>
      <c r="L13" s="240">
        <v>849.2</v>
      </c>
      <c r="M13" s="240">
        <v>847.35</v>
      </c>
      <c r="N13" s="238">
        <v>63</v>
      </c>
      <c r="O13" s="240">
        <v>51902.73</v>
      </c>
      <c r="P13" s="238">
        <v>823.85</v>
      </c>
      <c r="Q13" s="238">
        <v>822.5</v>
      </c>
    </row>
    <row r="14" spans="1:17">
      <c r="A14" s="238" t="s">
        <v>533</v>
      </c>
      <c r="B14" s="239">
        <v>50167</v>
      </c>
      <c r="C14" s="240">
        <v>47928225.659999996</v>
      </c>
      <c r="D14" s="240">
        <v>955.37</v>
      </c>
      <c r="E14" s="240">
        <v>957.31</v>
      </c>
      <c r="F14" s="239">
        <v>902</v>
      </c>
      <c r="G14" s="240">
        <v>861690.93</v>
      </c>
      <c r="H14" s="240">
        <v>955.31</v>
      </c>
      <c r="I14" s="240">
        <v>956.45</v>
      </c>
      <c r="J14" s="239">
        <v>5665</v>
      </c>
      <c r="K14" s="240">
        <v>5400894.7699999996</v>
      </c>
      <c r="L14" s="240">
        <v>953.38</v>
      </c>
      <c r="M14" s="240">
        <v>953.73</v>
      </c>
      <c r="N14" s="238">
        <v>0</v>
      </c>
      <c r="O14" s="240">
        <v>0</v>
      </c>
      <c r="P14" s="238">
        <v>0</v>
      </c>
      <c r="Q14" s="238" t="s">
        <v>492</v>
      </c>
    </row>
    <row r="15" spans="1:17">
      <c r="A15" s="238" t="s">
        <v>511</v>
      </c>
      <c r="B15" s="239">
        <v>316032</v>
      </c>
      <c r="C15" s="240">
        <v>401308482.63999999</v>
      </c>
      <c r="D15" s="240">
        <v>1269.83</v>
      </c>
      <c r="E15" s="240">
        <v>1300</v>
      </c>
      <c r="F15" s="239">
        <v>2111</v>
      </c>
      <c r="G15" s="240">
        <v>2505094.46</v>
      </c>
      <c r="H15" s="240">
        <v>1186.69</v>
      </c>
      <c r="I15" s="240">
        <v>1162.3499999999999</v>
      </c>
      <c r="J15" s="239">
        <v>19068</v>
      </c>
      <c r="K15" s="240">
        <v>22439898.640000001</v>
      </c>
      <c r="L15" s="240">
        <v>1176.8399999999999</v>
      </c>
      <c r="M15" s="240">
        <v>1149.26</v>
      </c>
      <c r="N15" s="238">
        <v>0</v>
      </c>
      <c r="O15" s="240">
        <v>0</v>
      </c>
      <c r="P15" s="238">
        <v>0</v>
      </c>
      <c r="Q15" s="238" t="s">
        <v>492</v>
      </c>
    </row>
    <row r="16" spans="1:17">
      <c r="A16" s="238" t="s">
        <v>512</v>
      </c>
      <c r="B16" s="239">
        <v>204039</v>
      </c>
      <c r="C16" s="240">
        <v>346980916.47000003</v>
      </c>
      <c r="D16" s="240">
        <v>1700.56</v>
      </c>
      <c r="E16" s="240">
        <v>1685.4</v>
      </c>
      <c r="F16" s="239">
        <v>356</v>
      </c>
      <c r="G16" s="240">
        <v>595765.69999999995</v>
      </c>
      <c r="H16" s="240">
        <v>1673.5</v>
      </c>
      <c r="I16" s="240">
        <v>1647.16</v>
      </c>
      <c r="J16" s="239">
        <v>2608</v>
      </c>
      <c r="K16" s="240">
        <v>4413714.76</v>
      </c>
      <c r="L16" s="240">
        <v>1692.38</v>
      </c>
      <c r="M16" s="240">
        <v>1670.52</v>
      </c>
      <c r="N16" s="238">
        <v>0</v>
      </c>
      <c r="O16" s="240">
        <v>0</v>
      </c>
      <c r="P16" s="238">
        <v>0</v>
      </c>
      <c r="Q16" s="238" t="s">
        <v>492</v>
      </c>
    </row>
    <row r="17" spans="1:17">
      <c r="A17" s="238" t="s">
        <v>513</v>
      </c>
      <c r="B17" s="239">
        <v>50129</v>
      </c>
      <c r="C17" s="240">
        <v>110638563.34999999</v>
      </c>
      <c r="D17" s="240">
        <v>2207.08</v>
      </c>
      <c r="E17" s="240">
        <v>2174.1999999999998</v>
      </c>
      <c r="F17" s="239">
        <v>79</v>
      </c>
      <c r="G17" s="240">
        <v>172349.87</v>
      </c>
      <c r="H17" s="240">
        <v>2181.64</v>
      </c>
      <c r="I17" s="240">
        <v>2139.86</v>
      </c>
      <c r="J17" s="239">
        <v>532</v>
      </c>
      <c r="K17" s="240">
        <v>1159772.56</v>
      </c>
      <c r="L17" s="240">
        <v>2180.02</v>
      </c>
      <c r="M17" s="240">
        <v>2146.61</v>
      </c>
      <c r="N17" s="238">
        <v>0</v>
      </c>
      <c r="O17" s="240">
        <v>0</v>
      </c>
      <c r="P17" s="238">
        <v>0</v>
      </c>
      <c r="Q17" s="238" t="s">
        <v>492</v>
      </c>
    </row>
    <row r="18" spans="1:17">
      <c r="A18" s="238" t="s">
        <v>560</v>
      </c>
      <c r="B18" s="239">
        <v>9015</v>
      </c>
      <c r="C18" s="240">
        <v>24293766.350000001</v>
      </c>
      <c r="D18" s="240">
        <v>2694.82</v>
      </c>
      <c r="E18" s="240">
        <v>2672.06</v>
      </c>
      <c r="F18" s="239">
        <v>28</v>
      </c>
      <c r="G18" s="240">
        <v>75451.25</v>
      </c>
      <c r="H18" s="240">
        <v>2694.69</v>
      </c>
      <c r="I18" s="240">
        <v>2661.1</v>
      </c>
      <c r="J18" s="239">
        <v>159</v>
      </c>
      <c r="K18" s="240">
        <v>432048.69</v>
      </c>
      <c r="L18" s="240">
        <v>2717.29</v>
      </c>
      <c r="M18" s="240">
        <v>2700.02</v>
      </c>
      <c r="N18" s="238">
        <v>0</v>
      </c>
      <c r="O18" s="240">
        <v>0</v>
      </c>
      <c r="P18" s="238">
        <v>0</v>
      </c>
      <c r="Q18" s="238" t="s">
        <v>492</v>
      </c>
    </row>
    <row r="19" spans="1:17">
      <c r="A19" s="238" t="s">
        <v>561</v>
      </c>
      <c r="B19" s="239">
        <v>4051</v>
      </c>
      <c r="C19" s="240">
        <v>12891735.470000001</v>
      </c>
      <c r="D19" s="240">
        <v>3182.36</v>
      </c>
      <c r="E19" s="240">
        <v>3148.74</v>
      </c>
      <c r="F19" s="239">
        <v>6</v>
      </c>
      <c r="G19" s="240">
        <v>19242.650000000001</v>
      </c>
      <c r="H19" s="240">
        <v>3207.11</v>
      </c>
      <c r="I19" s="240">
        <v>3234.36</v>
      </c>
      <c r="J19" s="239">
        <v>23</v>
      </c>
      <c r="K19" s="240">
        <v>73554.48</v>
      </c>
      <c r="L19" s="240">
        <v>3198.02</v>
      </c>
      <c r="M19" s="240">
        <v>3129.95</v>
      </c>
      <c r="N19" s="238">
        <v>0</v>
      </c>
      <c r="O19" s="240">
        <v>0</v>
      </c>
      <c r="P19" s="238">
        <v>0</v>
      </c>
      <c r="Q19" s="238" t="s">
        <v>492</v>
      </c>
    </row>
    <row r="20" spans="1:17">
      <c r="A20" s="238" t="s">
        <v>562</v>
      </c>
      <c r="B20" s="239">
        <v>702</v>
      </c>
      <c r="C20" s="240">
        <v>2595182.5099999998</v>
      </c>
      <c r="D20" s="240">
        <v>3696.84</v>
      </c>
      <c r="E20" s="240">
        <v>3666.19</v>
      </c>
      <c r="F20" s="239">
        <v>5</v>
      </c>
      <c r="G20" s="240">
        <v>18489.29</v>
      </c>
      <c r="H20" s="240">
        <v>3697.86</v>
      </c>
      <c r="I20" s="240">
        <v>3734.83</v>
      </c>
      <c r="J20" s="239">
        <v>5</v>
      </c>
      <c r="K20" s="240">
        <v>18904.46</v>
      </c>
      <c r="L20" s="240">
        <v>3780.89</v>
      </c>
      <c r="M20" s="240">
        <v>3705.67</v>
      </c>
      <c r="N20" s="238">
        <v>0</v>
      </c>
      <c r="O20" s="240">
        <v>0</v>
      </c>
      <c r="P20" s="238">
        <v>0</v>
      </c>
      <c r="Q20" s="238" t="s">
        <v>492</v>
      </c>
    </row>
    <row r="21" spans="1:17">
      <c r="A21" s="238" t="s">
        <v>563</v>
      </c>
      <c r="B21" s="239">
        <v>996</v>
      </c>
      <c r="C21" s="240">
        <v>4500207.7300000004</v>
      </c>
      <c r="D21" s="240">
        <v>4518.28</v>
      </c>
      <c r="E21" s="240">
        <v>4457.59</v>
      </c>
      <c r="F21" s="239">
        <v>3</v>
      </c>
      <c r="G21" s="240">
        <v>13513.14</v>
      </c>
      <c r="H21" s="240">
        <v>4504.38</v>
      </c>
      <c r="I21" s="240">
        <v>4190.3500000000004</v>
      </c>
      <c r="J21" s="239">
        <v>6</v>
      </c>
      <c r="K21" s="240">
        <v>33297.94</v>
      </c>
      <c r="L21" s="240">
        <v>5549.66</v>
      </c>
      <c r="M21" s="240">
        <v>4641.71</v>
      </c>
      <c r="N21" s="238">
        <v>0</v>
      </c>
      <c r="O21" s="240">
        <v>0</v>
      </c>
      <c r="P21" s="238">
        <v>0</v>
      </c>
      <c r="Q21" s="238" t="s">
        <v>492</v>
      </c>
    </row>
    <row r="22" spans="1:17" ht="15.75">
      <c r="A22" s="241" t="s">
        <v>623</v>
      </c>
      <c r="B22" s="242">
        <v>1080810</v>
      </c>
      <c r="C22" s="243">
        <v>1202374872.24</v>
      </c>
      <c r="D22" s="243">
        <v>1112.48</v>
      </c>
      <c r="E22" s="243">
        <v>1079.0999999999999</v>
      </c>
      <c r="F22" s="242">
        <v>28139</v>
      </c>
      <c r="G22" s="243">
        <v>13129961.869999999</v>
      </c>
      <c r="H22" s="243">
        <v>466.61</v>
      </c>
      <c r="I22" s="243">
        <v>393.77</v>
      </c>
      <c r="J22" s="242">
        <v>141211</v>
      </c>
      <c r="K22" s="243">
        <v>93684349.810000002</v>
      </c>
      <c r="L22" s="243">
        <v>663.44</v>
      </c>
      <c r="M22" s="243">
        <v>572.1</v>
      </c>
      <c r="N22" s="241">
        <v>814</v>
      </c>
      <c r="O22" s="243">
        <v>633782.73</v>
      </c>
      <c r="P22" s="241">
        <v>778.6</v>
      </c>
      <c r="Q22" s="241">
        <v>783.3</v>
      </c>
    </row>
    <row r="25" spans="1:17" ht="15.75">
      <c r="A25" s="388" t="s">
        <v>674</v>
      </c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244"/>
    </row>
    <row r="27" spans="1:17">
      <c r="A27" s="389" t="s">
        <v>22</v>
      </c>
      <c r="B27" s="391" t="s">
        <v>5</v>
      </c>
      <c r="C27" s="392"/>
      <c r="D27" s="392"/>
      <c r="E27" s="393"/>
      <c r="F27" s="391" t="s">
        <v>6</v>
      </c>
      <c r="G27" s="392"/>
      <c r="H27" s="392"/>
      <c r="I27" s="393"/>
      <c r="J27" s="391" t="s">
        <v>23</v>
      </c>
      <c r="K27" s="392"/>
      <c r="L27" s="392"/>
      <c r="M27" s="393"/>
      <c r="N27" s="391" t="s">
        <v>24</v>
      </c>
      <c r="O27" s="392"/>
      <c r="P27" s="392"/>
      <c r="Q27" s="393"/>
    </row>
    <row r="28" spans="1:17">
      <c r="A28" s="390"/>
      <c r="B28" s="245" t="s">
        <v>1</v>
      </c>
      <c r="C28" s="246" t="s">
        <v>62</v>
      </c>
      <c r="D28" s="246" t="s">
        <v>25</v>
      </c>
      <c r="E28" s="246" t="s">
        <v>505</v>
      </c>
      <c r="F28" s="245" t="s">
        <v>1</v>
      </c>
      <c r="G28" s="246" t="s">
        <v>62</v>
      </c>
      <c r="H28" s="246" t="s">
        <v>25</v>
      </c>
      <c r="I28" s="246" t="s">
        <v>505</v>
      </c>
      <c r="J28" s="245" t="s">
        <v>1</v>
      </c>
      <c r="K28" s="246" t="s">
        <v>62</v>
      </c>
      <c r="L28" s="246" t="s">
        <v>25</v>
      </c>
      <c r="M28" s="246" t="s">
        <v>505</v>
      </c>
      <c r="N28" s="245" t="s">
        <v>1</v>
      </c>
      <c r="O28" s="246" t="s">
        <v>62</v>
      </c>
      <c r="P28" s="246" t="s">
        <v>25</v>
      </c>
      <c r="Q28" s="246" t="s">
        <v>505</v>
      </c>
    </row>
    <row r="29" spans="1:17">
      <c r="A29" s="247" t="s">
        <v>524</v>
      </c>
      <c r="B29" s="248">
        <v>13565</v>
      </c>
      <c r="C29" s="249">
        <v>794141.88</v>
      </c>
      <c r="D29" s="249">
        <v>58.54</v>
      </c>
      <c r="E29" s="249">
        <v>58.38</v>
      </c>
      <c r="F29" s="248">
        <v>11660</v>
      </c>
      <c r="G29" s="249">
        <v>733600.21</v>
      </c>
      <c r="H29" s="249">
        <v>62.92</v>
      </c>
      <c r="I29" s="249">
        <v>65.430000000000007</v>
      </c>
      <c r="J29" s="248">
        <v>537</v>
      </c>
      <c r="K29" s="249">
        <v>31122.94</v>
      </c>
      <c r="L29" s="249">
        <v>57.96</v>
      </c>
      <c r="M29" s="249">
        <v>60.98</v>
      </c>
      <c r="N29" s="247">
        <v>0</v>
      </c>
      <c r="O29" s="249">
        <v>0</v>
      </c>
      <c r="P29" s="247">
        <v>0</v>
      </c>
      <c r="Q29" s="247" t="s">
        <v>492</v>
      </c>
    </row>
    <row r="30" spans="1:17">
      <c r="A30" s="247" t="s">
        <v>525</v>
      </c>
      <c r="B30" s="248">
        <v>12533</v>
      </c>
      <c r="C30" s="249">
        <v>1839073.58</v>
      </c>
      <c r="D30" s="249">
        <v>146.74</v>
      </c>
      <c r="E30" s="249">
        <v>144.15</v>
      </c>
      <c r="F30" s="248">
        <v>12273</v>
      </c>
      <c r="G30" s="249">
        <v>1825628.68</v>
      </c>
      <c r="H30" s="249">
        <v>148.75</v>
      </c>
      <c r="I30" s="249">
        <v>147.13</v>
      </c>
      <c r="J30" s="248">
        <v>512</v>
      </c>
      <c r="K30" s="249">
        <v>77713.84</v>
      </c>
      <c r="L30" s="249">
        <v>151.78</v>
      </c>
      <c r="M30" s="249">
        <v>153.9</v>
      </c>
      <c r="N30" s="247">
        <v>0</v>
      </c>
      <c r="O30" s="249">
        <v>0</v>
      </c>
      <c r="P30" s="247">
        <v>0</v>
      </c>
      <c r="Q30" s="247" t="s">
        <v>492</v>
      </c>
    </row>
    <row r="31" spans="1:17">
      <c r="A31" s="247" t="s">
        <v>526</v>
      </c>
      <c r="B31" s="248">
        <v>8169</v>
      </c>
      <c r="C31" s="249">
        <v>2012891.55</v>
      </c>
      <c r="D31" s="249">
        <v>246.41</v>
      </c>
      <c r="E31" s="249">
        <v>244.6</v>
      </c>
      <c r="F31" s="248">
        <v>10514</v>
      </c>
      <c r="G31" s="249">
        <v>2622704.4300000002</v>
      </c>
      <c r="H31" s="249">
        <v>249.45</v>
      </c>
      <c r="I31" s="249">
        <v>248.4</v>
      </c>
      <c r="J31" s="248">
        <v>1509</v>
      </c>
      <c r="K31" s="249">
        <v>382305.23</v>
      </c>
      <c r="L31" s="249">
        <v>253.35</v>
      </c>
      <c r="M31" s="249">
        <v>243.72</v>
      </c>
      <c r="N31" s="247">
        <v>0</v>
      </c>
      <c r="O31" s="249">
        <v>0</v>
      </c>
      <c r="P31" s="247">
        <v>0</v>
      </c>
      <c r="Q31" s="247" t="s">
        <v>492</v>
      </c>
    </row>
    <row r="32" spans="1:17">
      <c r="A32" s="247" t="s">
        <v>527</v>
      </c>
      <c r="B32" s="248">
        <v>105044</v>
      </c>
      <c r="C32" s="249">
        <v>38539586.770000003</v>
      </c>
      <c r="D32" s="249">
        <v>366.89</v>
      </c>
      <c r="E32" s="249">
        <v>360</v>
      </c>
      <c r="F32" s="248">
        <v>45356</v>
      </c>
      <c r="G32" s="249">
        <v>15853812.529999999</v>
      </c>
      <c r="H32" s="249">
        <v>349.54</v>
      </c>
      <c r="I32" s="249">
        <v>341</v>
      </c>
      <c r="J32" s="248">
        <v>28544</v>
      </c>
      <c r="K32" s="249">
        <v>10320295.25</v>
      </c>
      <c r="L32" s="249">
        <v>361.56</v>
      </c>
      <c r="M32" s="249">
        <v>360</v>
      </c>
      <c r="N32" s="247">
        <v>10</v>
      </c>
      <c r="O32" s="249">
        <v>3916.5</v>
      </c>
      <c r="P32" s="247">
        <v>391.65</v>
      </c>
      <c r="Q32" s="247">
        <v>391.65</v>
      </c>
    </row>
    <row r="33" spans="1:17">
      <c r="A33" s="247" t="s">
        <v>528</v>
      </c>
      <c r="B33" s="248">
        <v>147556</v>
      </c>
      <c r="C33" s="249">
        <v>67403939.609999999</v>
      </c>
      <c r="D33" s="249">
        <v>456.8</v>
      </c>
      <c r="E33" s="249">
        <v>457.7</v>
      </c>
      <c r="F33" s="248">
        <v>59714</v>
      </c>
      <c r="G33" s="249">
        <v>26496165.579999998</v>
      </c>
      <c r="H33" s="249">
        <v>443.72</v>
      </c>
      <c r="I33" s="249">
        <v>438.16</v>
      </c>
      <c r="J33" s="248">
        <v>21905</v>
      </c>
      <c r="K33" s="249">
        <v>10069370.140000001</v>
      </c>
      <c r="L33" s="249">
        <v>459.68</v>
      </c>
      <c r="M33" s="249">
        <v>468.25</v>
      </c>
      <c r="N33" s="247">
        <v>0</v>
      </c>
      <c r="O33" s="249">
        <v>0</v>
      </c>
      <c r="P33" s="247">
        <v>0</v>
      </c>
      <c r="Q33" s="247" t="s">
        <v>492</v>
      </c>
    </row>
    <row r="34" spans="1:17">
      <c r="A34" s="247" t="s">
        <v>529</v>
      </c>
      <c r="B34" s="248">
        <v>132086</v>
      </c>
      <c r="C34" s="249">
        <v>72001008.890000001</v>
      </c>
      <c r="D34" s="249">
        <v>545.11</v>
      </c>
      <c r="E34" s="249">
        <v>543.05999999999995</v>
      </c>
      <c r="F34" s="248">
        <v>74053</v>
      </c>
      <c r="G34" s="249">
        <v>40591276.969999999</v>
      </c>
      <c r="H34" s="249">
        <v>548.14</v>
      </c>
      <c r="I34" s="249">
        <v>539.79999999999995</v>
      </c>
      <c r="J34" s="248">
        <v>10442</v>
      </c>
      <c r="K34" s="249">
        <v>5633190.1500000004</v>
      </c>
      <c r="L34" s="249">
        <v>539.47</v>
      </c>
      <c r="M34" s="249">
        <v>536.33000000000004</v>
      </c>
      <c r="N34" s="247">
        <v>0</v>
      </c>
      <c r="O34" s="249">
        <v>0</v>
      </c>
      <c r="P34" s="247">
        <v>0</v>
      </c>
      <c r="Q34" s="247" t="s">
        <v>492</v>
      </c>
    </row>
    <row r="35" spans="1:17">
      <c r="A35" s="247" t="s">
        <v>530</v>
      </c>
      <c r="B35" s="248">
        <v>98123</v>
      </c>
      <c r="C35" s="249">
        <v>63421850.439999998</v>
      </c>
      <c r="D35" s="249">
        <v>646.35</v>
      </c>
      <c r="E35" s="249">
        <v>644.79</v>
      </c>
      <c r="F35" s="248">
        <v>30664</v>
      </c>
      <c r="G35" s="249">
        <v>19751157.859999999</v>
      </c>
      <c r="H35" s="249">
        <v>644.12</v>
      </c>
      <c r="I35" s="249">
        <v>640.83000000000004</v>
      </c>
      <c r="J35" s="248">
        <v>6603</v>
      </c>
      <c r="K35" s="249">
        <v>4216750.97</v>
      </c>
      <c r="L35" s="249">
        <v>638.61</v>
      </c>
      <c r="M35" s="249">
        <v>635.11</v>
      </c>
      <c r="N35" s="247">
        <v>0</v>
      </c>
      <c r="O35" s="249">
        <v>0</v>
      </c>
      <c r="P35" s="247">
        <v>0</v>
      </c>
      <c r="Q35" s="247" t="s">
        <v>492</v>
      </c>
    </row>
    <row r="36" spans="1:17">
      <c r="A36" s="247" t="s">
        <v>531</v>
      </c>
      <c r="B36" s="248">
        <v>58659</v>
      </c>
      <c r="C36" s="249">
        <v>43784980.229999997</v>
      </c>
      <c r="D36" s="249">
        <v>746.43</v>
      </c>
      <c r="E36" s="249">
        <v>744.3</v>
      </c>
      <c r="F36" s="248">
        <v>24098</v>
      </c>
      <c r="G36" s="249">
        <v>18005540.73</v>
      </c>
      <c r="H36" s="249">
        <v>747.18</v>
      </c>
      <c r="I36" s="249">
        <v>746.36</v>
      </c>
      <c r="J36" s="248">
        <v>6071</v>
      </c>
      <c r="K36" s="249">
        <v>4647668.46</v>
      </c>
      <c r="L36" s="249">
        <v>765.55</v>
      </c>
      <c r="M36" s="249">
        <v>783.3</v>
      </c>
      <c r="N36" s="247">
        <v>637</v>
      </c>
      <c r="O36" s="249">
        <v>498962.1</v>
      </c>
      <c r="P36" s="247">
        <v>783.3</v>
      </c>
      <c r="Q36" s="247">
        <v>783.3</v>
      </c>
    </row>
    <row r="37" spans="1:17">
      <c r="A37" s="247" t="s">
        <v>532</v>
      </c>
      <c r="B37" s="248">
        <v>44905</v>
      </c>
      <c r="C37" s="249">
        <v>38096891.439999998</v>
      </c>
      <c r="D37" s="249">
        <v>848.39</v>
      </c>
      <c r="E37" s="249">
        <v>847.7</v>
      </c>
      <c r="F37" s="248">
        <v>19141</v>
      </c>
      <c r="G37" s="249">
        <v>16257981.73</v>
      </c>
      <c r="H37" s="249">
        <v>849.38</v>
      </c>
      <c r="I37" s="249">
        <v>849.09</v>
      </c>
      <c r="J37" s="248">
        <v>1347</v>
      </c>
      <c r="K37" s="249">
        <v>1141956.97</v>
      </c>
      <c r="L37" s="249">
        <v>847.78</v>
      </c>
      <c r="M37" s="249">
        <v>845.5</v>
      </c>
      <c r="N37" s="247">
        <v>53</v>
      </c>
      <c r="O37" s="249">
        <v>43592.5</v>
      </c>
      <c r="P37" s="247">
        <v>822.5</v>
      </c>
      <c r="Q37" s="247">
        <v>822.5</v>
      </c>
    </row>
    <row r="38" spans="1:17">
      <c r="A38" s="247" t="s">
        <v>533</v>
      </c>
      <c r="B38" s="248">
        <v>46245</v>
      </c>
      <c r="C38" s="249">
        <v>44199235.649999999</v>
      </c>
      <c r="D38" s="249">
        <v>955.76</v>
      </c>
      <c r="E38" s="249">
        <v>958.07</v>
      </c>
      <c r="F38" s="248">
        <v>20169</v>
      </c>
      <c r="G38" s="249">
        <v>19254950.960000001</v>
      </c>
      <c r="H38" s="249">
        <v>954.68</v>
      </c>
      <c r="I38" s="249">
        <v>955.46</v>
      </c>
      <c r="J38" s="248">
        <v>979</v>
      </c>
      <c r="K38" s="249">
        <v>928175.18</v>
      </c>
      <c r="L38" s="249">
        <v>948.08</v>
      </c>
      <c r="M38" s="249">
        <v>946.72</v>
      </c>
      <c r="N38" s="247">
        <v>0</v>
      </c>
      <c r="O38" s="249">
        <v>0</v>
      </c>
      <c r="P38" s="247">
        <v>0</v>
      </c>
      <c r="Q38" s="247" t="s">
        <v>492</v>
      </c>
    </row>
    <row r="39" spans="1:17">
      <c r="A39" s="247" t="s">
        <v>511</v>
      </c>
      <c r="B39" s="248">
        <v>175859</v>
      </c>
      <c r="C39" s="249">
        <v>218192712.36000001</v>
      </c>
      <c r="D39" s="249">
        <v>1240.73</v>
      </c>
      <c r="E39" s="249">
        <v>1252.67</v>
      </c>
      <c r="F39" s="248">
        <v>50525</v>
      </c>
      <c r="G39" s="249">
        <v>60414670.630000003</v>
      </c>
      <c r="H39" s="249">
        <v>1195.74</v>
      </c>
      <c r="I39" s="249">
        <v>1177.54</v>
      </c>
      <c r="J39" s="248">
        <v>7793</v>
      </c>
      <c r="K39" s="249">
        <v>8755044.9299999997</v>
      </c>
      <c r="L39" s="249">
        <v>1123.45</v>
      </c>
      <c r="M39" s="249">
        <v>1092.25</v>
      </c>
      <c r="N39" s="247">
        <v>0</v>
      </c>
      <c r="O39" s="249">
        <v>0</v>
      </c>
      <c r="P39" s="247">
        <v>0</v>
      </c>
      <c r="Q39" s="247" t="s">
        <v>492</v>
      </c>
    </row>
    <row r="40" spans="1:17">
      <c r="A40" s="247" t="s">
        <v>512</v>
      </c>
      <c r="B40" s="248">
        <v>66098</v>
      </c>
      <c r="C40" s="249">
        <v>111067736.84999999</v>
      </c>
      <c r="D40" s="249">
        <v>1680.35</v>
      </c>
      <c r="E40" s="249">
        <v>1657.87</v>
      </c>
      <c r="F40" s="248">
        <v>8352</v>
      </c>
      <c r="G40" s="249">
        <v>13949458.699999999</v>
      </c>
      <c r="H40" s="249">
        <v>1670.19</v>
      </c>
      <c r="I40" s="249">
        <v>1622.46</v>
      </c>
      <c r="J40" s="248">
        <v>391</v>
      </c>
      <c r="K40" s="249">
        <v>649307.46</v>
      </c>
      <c r="L40" s="249">
        <v>1660.63</v>
      </c>
      <c r="M40" s="249">
        <v>1624.13</v>
      </c>
      <c r="N40" s="247">
        <v>0</v>
      </c>
      <c r="O40" s="249">
        <v>0</v>
      </c>
      <c r="P40" s="247">
        <v>0</v>
      </c>
      <c r="Q40" s="247" t="s">
        <v>492</v>
      </c>
    </row>
    <row r="41" spans="1:17">
      <c r="A41" s="247" t="s">
        <v>513</v>
      </c>
      <c r="B41" s="248">
        <v>10451</v>
      </c>
      <c r="C41" s="249">
        <v>22946484.52</v>
      </c>
      <c r="D41" s="249">
        <v>2195.63</v>
      </c>
      <c r="E41" s="249">
        <v>2167.16</v>
      </c>
      <c r="F41" s="248">
        <v>1068</v>
      </c>
      <c r="G41" s="249">
        <v>2326658.09</v>
      </c>
      <c r="H41" s="249">
        <v>2178.52</v>
      </c>
      <c r="I41" s="249">
        <v>2141.9299999999998</v>
      </c>
      <c r="J41" s="248">
        <v>87</v>
      </c>
      <c r="K41" s="249">
        <v>186577.49</v>
      </c>
      <c r="L41" s="249">
        <v>2144.5700000000002</v>
      </c>
      <c r="M41" s="249">
        <v>2089.92</v>
      </c>
      <c r="N41" s="247">
        <v>0</v>
      </c>
      <c r="O41" s="249">
        <v>0</v>
      </c>
      <c r="P41" s="247">
        <v>0</v>
      </c>
      <c r="Q41" s="247" t="s">
        <v>492</v>
      </c>
    </row>
    <row r="42" spans="1:17">
      <c r="A42" s="247" t="s">
        <v>560</v>
      </c>
      <c r="B42" s="248">
        <v>3560</v>
      </c>
      <c r="C42" s="249">
        <v>9694591.9100000001</v>
      </c>
      <c r="D42" s="249">
        <v>2723.2</v>
      </c>
      <c r="E42" s="249">
        <v>2710.45</v>
      </c>
      <c r="F42" s="248">
        <v>298</v>
      </c>
      <c r="G42" s="249">
        <v>810095.18</v>
      </c>
      <c r="H42" s="249">
        <v>2718.44</v>
      </c>
      <c r="I42" s="249">
        <v>2706.96</v>
      </c>
      <c r="J42" s="248">
        <v>23</v>
      </c>
      <c r="K42" s="249">
        <v>63947.09</v>
      </c>
      <c r="L42" s="249">
        <v>2780.31</v>
      </c>
      <c r="M42" s="249">
        <v>2786.4</v>
      </c>
      <c r="N42" s="247">
        <v>0</v>
      </c>
      <c r="O42" s="249">
        <v>0</v>
      </c>
      <c r="P42" s="247">
        <v>0</v>
      </c>
      <c r="Q42" s="247" t="s">
        <v>492</v>
      </c>
    </row>
    <row r="43" spans="1:17">
      <c r="A43" s="247" t="s">
        <v>561</v>
      </c>
      <c r="B43" s="248">
        <v>1822</v>
      </c>
      <c r="C43" s="249">
        <v>5818193.4299999997</v>
      </c>
      <c r="D43" s="249">
        <v>3193.3</v>
      </c>
      <c r="E43" s="249">
        <v>3161.41</v>
      </c>
      <c r="F43" s="248">
        <v>200</v>
      </c>
      <c r="G43" s="249">
        <v>652331.35</v>
      </c>
      <c r="H43" s="249">
        <v>3261.66</v>
      </c>
      <c r="I43" s="249">
        <v>3260.23</v>
      </c>
      <c r="J43" s="248">
        <v>3</v>
      </c>
      <c r="K43" s="249">
        <v>9365.52</v>
      </c>
      <c r="L43" s="249">
        <v>3121.84</v>
      </c>
      <c r="M43" s="249">
        <v>3062.29</v>
      </c>
      <c r="N43" s="247">
        <v>0</v>
      </c>
      <c r="O43" s="249">
        <v>0</v>
      </c>
      <c r="P43" s="247">
        <v>0</v>
      </c>
      <c r="Q43" s="247" t="s">
        <v>492</v>
      </c>
    </row>
    <row r="44" spans="1:17">
      <c r="A44" s="247" t="s">
        <v>562</v>
      </c>
      <c r="B44" s="248">
        <v>477</v>
      </c>
      <c r="C44" s="249">
        <v>1769987.73</v>
      </c>
      <c r="D44" s="249">
        <v>3710.67</v>
      </c>
      <c r="E44" s="249">
        <v>3701.98</v>
      </c>
      <c r="F44" s="248">
        <v>25</v>
      </c>
      <c r="G44" s="249">
        <v>90707.45</v>
      </c>
      <c r="H44" s="249">
        <v>3628.3</v>
      </c>
      <c r="I44" s="249">
        <v>3613.42</v>
      </c>
      <c r="J44" s="248">
        <v>1</v>
      </c>
      <c r="K44" s="249">
        <v>3524.78</v>
      </c>
      <c r="L44" s="249">
        <v>3524.78</v>
      </c>
      <c r="M44" s="249">
        <v>3524.78</v>
      </c>
      <c r="N44" s="247">
        <v>0</v>
      </c>
      <c r="O44" s="249">
        <v>0</v>
      </c>
      <c r="P44" s="247">
        <v>0</v>
      </c>
      <c r="Q44" s="247" t="s">
        <v>492</v>
      </c>
    </row>
    <row r="45" spans="1:17" ht="15.75" thickBot="1">
      <c r="A45" s="250" t="s">
        <v>563</v>
      </c>
      <c r="B45" s="251">
        <v>320</v>
      </c>
      <c r="C45" s="252">
        <v>1437690.74</v>
      </c>
      <c r="D45" s="252">
        <v>4492.78</v>
      </c>
      <c r="E45" s="252">
        <v>4337.99</v>
      </c>
      <c r="F45" s="251">
        <v>15</v>
      </c>
      <c r="G45" s="252">
        <v>66877</v>
      </c>
      <c r="H45" s="252">
        <v>4458.47</v>
      </c>
      <c r="I45" s="252">
        <v>4338.05</v>
      </c>
      <c r="J45" s="251">
        <v>0</v>
      </c>
      <c r="K45" s="252">
        <v>0</v>
      </c>
      <c r="L45" s="252">
        <v>0</v>
      </c>
      <c r="M45" s="252" t="s">
        <v>492</v>
      </c>
      <c r="N45" s="250">
        <v>0</v>
      </c>
      <c r="O45" s="252">
        <v>0</v>
      </c>
      <c r="P45" s="250">
        <v>0</v>
      </c>
      <c r="Q45" s="250" t="s">
        <v>492</v>
      </c>
    </row>
    <row r="46" spans="1:17" ht="16.5" thickBot="1">
      <c r="A46" s="253" t="s">
        <v>623</v>
      </c>
      <c r="B46" s="254">
        <v>925472</v>
      </c>
      <c r="C46" s="255">
        <v>743020997.58000004</v>
      </c>
      <c r="D46" s="255">
        <v>802.86</v>
      </c>
      <c r="E46" s="255">
        <v>640.52</v>
      </c>
      <c r="F46" s="254">
        <v>368125</v>
      </c>
      <c r="G46" s="255">
        <v>239703618.08000001</v>
      </c>
      <c r="H46" s="255">
        <v>651.15</v>
      </c>
      <c r="I46" s="255">
        <v>552.1</v>
      </c>
      <c r="J46" s="254">
        <v>86747</v>
      </c>
      <c r="K46" s="255">
        <v>47116316.399999999</v>
      </c>
      <c r="L46" s="255">
        <v>543.15</v>
      </c>
      <c r="M46" s="255">
        <v>475.7</v>
      </c>
      <c r="N46" s="256">
        <v>700</v>
      </c>
      <c r="O46" s="255">
        <v>546471.1</v>
      </c>
      <c r="P46" s="256">
        <v>780.67</v>
      </c>
      <c r="Q46" s="257">
        <v>783.3</v>
      </c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J17" sqref="J17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400" t="s">
        <v>675</v>
      </c>
      <c r="B1" s="400"/>
      <c r="C1" s="400"/>
    </row>
    <row r="2" spans="1:4" ht="15.75" thickBot="1">
      <c r="B2" s="54"/>
    </row>
    <row r="3" spans="1:4" s="62" customFormat="1" ht="16.5" thickBot="1">
      <c r="A3" s="357" t="s">
        <v>64</v>
      </c>
      <c r="B3" s="328" t="s">
        <v>325</v>
      </c>
      <c r="C3" s="358" t="s">
        <v>1</v>
      </c>
    </row>
    <row r="4" spans="1:4">
      <c r="A4" s="172">
        <v>1</v>
      </c>
      <c r="B4" s="215" t="s">
        <v>90</v>
      </c>
      <c r="C4" s="344">
        <v>28703</v>
      </c>
    </row>
    <row r="5" spans="1:4" ht="15" customHeight="1">
      <c r="A5" s="84">
        <v>2</v>
      </c>
      <c r="B5" s="209" t="s">
        <v>91</v>
      </c>
      <c r="C5" s="359">
        <v>74509</v>
      </c>
      <c r="D5" s="8"/>
    </row>
    <row r="6" spans="1:4">
      <c r="A6" s="84">
        <v>3</v>
      </c>
      <c r="B6" s="194" t="s">
        <v>326</v>
      </c>
      <c r="C6" s="359">
        <v>12709</v>
      </c>
    </row>
    <row r="7" spans="1:4" ht="15.75" customHeight="1">
      <c r="A7" s="84">
        <v>4</v>
      </c>
      <c r="B7" s="194" t="s">
        <v>327</v>
      </c>
      <c r="C7" s="359">
        <v>16167</v>
      </c>
    </row>
    <row r="8" spans="1:4">
      <c r="A8" s="84">
        <v>5</v>
      </c>
      <c r="B8" s="194" t="s">
        <v>328</v>
      </c>
      <c r="C8" s="359">
        <v>18720</v>
      </c>
    </row>
    <row r="9" spans="1:4">
      <c r="A9" s="84">
        <v>6</v>
      </c>
      <c r="B9" s="194" t="s">
        <v>329</v>
      </c>
      <c r="C9" s="359">
        <v>22240</v>
      </c>
    </row>
    <row r="10" spans="1:4">
      <c r="A10" s="84">
        <v>7</v>
      </c>
      <c r="B10" s="194" t="s">
        <v>330</v>
      </c>
      <c r="C10" s="359">
        <v>24095</v>
      </c>
    </row>
    <row r="11" spans="1:4">
      <c r="A11" s="84">
        <v>8</v>
      </c>
      <c r="B11" s="194" t="s">
        <v>331</v>
      </c>
      <c r="C11" s="359">
        <v>29821</v>
      </c>
    </row>
    <row r="12" spans="1:4">
      <c r="A12" s="84">
        <v>9</v>
      </c>
      <c r="B12" s="194" t="s">
        <v>332</v>
      </c>
      <c r="C12" s="359">
        <v>33653</v>
      </c>
    </row>
    <row r="13" spans="1:4">
      <c r="A13" s="84">
        <v>10</v>
      </c>
      <c r="B13" s="194" t="s">
        <v>186</v>
      </c>
      <c r="C13" s="359">
        <v>35915</v>
      </c>
    </row>
    <row r="14" spans="1:4">
      <c r="A14" s="84">
        <v>11</v>
      </c>
      <c r="B14" s="194" t="s">
        <v>333</v>
      </c>
      <c r="C14" s="359">
        <v>43668</v>
      </c>
    </row>
    <row r="15" spans="1:4">
      <c r="A15" s="84">
        <v>12</v>
      </c>
      <c r="B15" s="194" t="s">
        <v>334</v>
      </c>
      <c r="C15" s="359">
        <v>50738</v>
      </c>
    </row>
    <row r="16" spans="1:4">
      <c r="A16" s="84">
        <v>13</v>
      </c>
      <c r="B16" s="194" t="s">
        <v>335</v>
      </c>
      <c r="C16" s="359">
        <v>58739</v>
      </c>
    </row>
    <row r="17" spans="1:3">
      <c r="A17" s="84">
        <v>14</v>
      </c>
      <c r="B17" s="194" t="s">
        <v>133</v>
      </c>
      <c r="C17" s="359">
        <v>63519</v>
      </c>
    </row>
    <row r="18" spans="1:3">
      <c r="A18" s="84">
        <v>15</v>
      </c>
      <c r="B18" s="194" t="s">
        <v>336</v>
      </c>
      <c r="C18" s="359">
        <v>64578</v>
      </c>
    </row>
    <row r="19" spans="1:3">
      <c r="A19" s="84">
        <v>16</v>
      </c>
      <c r="B19" s="194" t="s">
        <v>337</v>
      </c>
      <c r="C19" s="359">
        <v>71676</v>
      </c>
    </row>
    <row r="20" spans="1:3">
      <c r="A20" s="84">
        <v>17</v>
      </c>
      <c r="B20" s="194" t="s">
        <v>139</v>
      </c>
      <c r="C20" s="359">
        <v>74165</v>
      </c>
    </row>
    <row r="21" spans="1:3">
      <c r="A21" s="84">
        <v>18</v>
      </c>
      <c r="B21" s="194" t="s">
        <v>338</v>
      </c>
      <c r="C21" s="359">
        <v>73032</v>
      </c>
    </row>
    <row r="22" spans="1:3">
      <c r="A22" s="84">
        <v>19</v>
      </c>
      <c r="B22" s="194" t="s">
        <v>339</v>
      </c>
      <c r="C22" s="359">
        <v>75093</v>
      </c>
    </row>
    <row r="23" spans="1:3">
      <c r="A23" s="84">
        <v>20</v>
      </c>
      <c r="B23" s="194" t="s">
        <v>137</v>
      </c>
      <c r="C23" s="359">
        <v>86731</v>
      </c>
    </row>
    <row r="24" spans="1:3">
      <c r="A24" s="84">
        <v>21</v>
      </c>
      <c r="B24" s="194" t="s">
        <v>340</v>
      </c>
      <c r="C24" s="359">
        <v>101602</v>
      </c>
    </row>
    <row r="25" spans="1:3">
      <c r="A25" s="84">
        <v>22</v>
      </c>
      <c r="B25" s="209" t="s">
        <v>92</v>
      </c>
      <c r="C25" s="359">
        <v>1571238</v>
      </c>
    </row>
    <row r="26" spans="1:3" ht="15.75" thickBot="1">
      <c r="A26" s="173">
        <v>23</v>
      </c>
      <c r="B26" s="227" t="s">
        <v>93</v>
      </c>
      <c r="C26" s="347">
        <v>707</v>
      </c>
    </row>
    <row r="27" spans="1:3" s="62" customFormat="1" ht="16.5" thickBot="1">
      <c r="A27" s="271"/>
      <c r="B27" s="272" t="s">
        <v>11</v>
      </c>
      <c r="C27" s="333">
        <f>SUM(C4:C26)</f>
        <v>2632018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 B7:B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activeCell="B5" sqref="B5"/>
    </sheetView>
  </sheetViews>
  <sheetFormatPr defaultRowHeight="15"/>
  <cols>
    <col min="1" max="1" width="9.140625" style="208"/>
    <col min="2" max="2" width="15.42578125" style="208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208" customWidth="1"/>
    <col min="22" max="22" width="9.7109375" style="208" bestFit="1" customWidth="1"/>
    <col min="23" max="16384" width="9.140625" style="208"/>
  </cols>
  <sheetData>
    <row r="1" spans="1:22" s="53" customFormat="1" ht="15.75">
      <c r="A1" s="378" t="s">
        <v>676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</row>
    <row r="2" spans="1:22" ht="15.75" customHeight="1" thickBot="1">
      <c r="C2" s="54"/>
    </row>
    <row r="3" spans="1:22" s="53" customFormat="1" ht="14.25" customHeight="1">
      <c r="A3" s="401" t="s">
        <v>64</v>
      </c>
      <c r="B3" s="403" t="s">
        <v>117</v>
      </c>
      <c r="C3" s="404" t="s">
        <v>120</v>
      </c>
      <c r="D3" s="405"/>
      <c r="E3" s="405"/>
      <c r="F3" s="406"/>
      <c r="G3" s="404" t="s">
        <v>121</v>
      </c>
      <c r="H3" s="405"/>
      <c r="I3" s="405"/>
      <c r="J3" s="406"/>
      <c r="K3" s="404" t="s">
        <v>122</v>
      </c>
      <c r="L3" s="405"/>
      <c r="M3" s="405"/>
      <c r="N3" s="406"/>
      <c r="O3" s="404" t="s">
        <v>123</v>
      </c>
      <c r="P3" s="405"/>
      <c r="Q3" s="405"/>
      <c r="R3" s="406"/>
      <c r="S3" s="404" t="s">
        <v>119</v>
      </c>
      <c r="T3" s="405"/>
      <c r="U3" s="405"/>
      <c r="V3" s="406"/>
    </row>
    <row r="4" spans="1:22" s="53" customFormat="1" ht="16.5" thickBot="1">
      <c r="A4" s="407"/>
      <c r="B4" s="408"/>
      <c r="C4" s="338" t="s">
        <v>1</v>
      </c>
      <c r="D4" s="339" t="s">
        <v>118</v>
      </c>
      <c r="E4" s="340" t="s">
        <v>25</v>
      </c>
      <c r="F4" s="341" t="s">
        <v>505</v>
      </c>
      <c r="G4" s="338" t="s">
        <v>1</v>
      </c>
      <c r="H4" s="339" t="s">
        <v>118</v>
      </c>
      <c r="I4" s="340" t="s">
        <v>25</v>
      </c>
      <c r="J4" s="341" t="s">
        <v>505</v>
      </c>
      <c r="K4" s="338" t="s">
        <v>1</v>
      </c>
      <c r="L4" s="339" t="s">
        <v>118</v>
      </c>
      <c r="M4" s="340" t="s">
        <v>25</v>
      </c>
      <c r="N4" s="341" t="s">
        <v>505</v>
      </c>
      <c r="O4" s="338" t="s">
        <v>1</v>
      </c>
      <c r="P4" s="339" t="s">
        <v>118</v>
      </c>
      <c r="Q4" s="340" t="s">
        <v>25</v>
      </c>
      <c r="R4" s="341" t="s">
        <v>505</v>
      </c>
      <c r="S4" s="338" t="s">
        <v>1</v>
      </c>
      <c r="T4" s="339" t="s">
        <v>118</v>
      </c>
      <c r="U4" s="340" t="s">
        <v>25</v>
      </c>
      <c r="V4" s="340" t="s">
        <v>624</v>
      </c>
    </row>
    <row r="5" spans="1:22">
      <c r="A5" s="172">
        <v>1</v>
      </c>
      <c r="B5" s="342" t="s">
        <v>90</v>
      </c>
      <c r="C5" s="342">
        <v>0</v>
      </c>
      <c r="D5" s="342">
        <v>0</v>
      </c>
      <c r="E5" s="342">
        <v>0</v>
      </c>
      <c r="F5" s="343" t="s">
        <v>492</v>
      </c>
      <c r="G5" s="344">
        <v>25657</v>
      </c>
      <c r="H5" s="345">
        <v>8439052.0299999993</v>
      </c>
      <c r="I5" s="342">
        <v>328.92</v>
      </c>
      <c r="J5" s="343">
        <v>282.67</v>
      </c>
      <c r="K5" s="344">
        <v>2655</v>
      </c>
      <c r="L5" s="345">
        <v>1964584.05</v>
      </c>
      <c r="M5" s="342">
        <v>739.96</v>
      </c>
      <c r="N5" s="343">
        <v>783.3</v>
      </c>
      <c r="O5" s="344">
        <v>391</v>
      </c>
      <c r="P5" s="345">
        <v>307179.03000000003</v>
      </c>
      <c r="Q5" s="342">
        <v>785.62</v>
      </c>
      <c r="R5" s="343">
        <v>783.3</v>
      </c>
      <c r="S5" s="344">
        <v>28703</v>
      </c>
      <c r="T5" s="345">
        <v>10710815.109999999</v>
      </c>
      <c r="U5" s="342">
        <v>373.16</v>
      </c>
      <c r="V5" s="264">
        <v>1.0900000000000001</v>
      </c>
    </row>
    <row r="6" spans="1:22">
      <c r="A6" s="84">
        <v>2</v>
      </c>
      <c r="B6" s="278" t="s">
        <v>91</v>
      </c>
      <c r="C6" s="281">
        <v>16589</v>
      </c>
      <c r="D6" s="282">
        <v>21642653.190000001</v>
      </c>
      <c r="E6" s="278">
        <v>1304.6400000000001</v>
      </c>
      <c r="F6" s="279">
        <v>1362.57</v>
      </c>
      <c r="G6" s="281">
        <v>26861</v>
      </c>
      <c r="H6" s="282">
        <v>12605690.08</v>
      </c>
      <c r="I6" s="278">
        <v>469.29</v>
      </c>
      <c r="J6" s="279">
        <v>438.15</v>
      </c>
      <c r="K6" s="281">
        <v>30312</v>
      </c>
      <c r="L6" s="282">
        <v>19013385.48</v>
      </c>
      <c r="M6" s="278">
        <v>627.26</v>
      </c>
      <c r="N6" s="279">
        <v>524</v>
      </c>
      <c r="O6" s="281">
        <v>747</v>
      </c>
      <c r="P6" s="282">
        <v>579806.30000000005</v>
      </c>
      <c r="Q6" s="278">
        <v>776.18</v>
      </c>
      <c r="R6" s="279">
        <v>783.3</v>
      </c>
      <c r="S6" s="281">
        <v>74509</v>
      </c>
      <c r="T6" s="282">
        <v>53841535.049999997</v>
      </c>
      <c r="U6" s="278">
        <v>722.62</v>
      </c>
      <c r="V6" s="266">
        <v>2.83</v>
      </c>
    </row>
    <row r="7" spans="1:22">
      <c r="A7" s="84">
        <v>3</v>
      </c>
      <c r="B7" s="278" t="s">
        <v>110</v>
      </c>
      <c r="C7" s="281">
        <v>57785</v>
      </c>
      <c r="D7" s="282">
        <v>67044478.689999998</v>
      </c>
      <c r="E7" s="278">
        <v>1160.24</v>
      </c>
      <c r="F7" s="279">
        <v>1109.71</v>
      </c>
      <c r="G7" s="281">
        <v>17890</v>
      </c>
      <c r="H7" s="282">
        <v>10192016.42</v>
      </c>
      <c r="I7" s="278">
        <v>569.70000000000005</v>
      </c>
      <c r="J7" s="279">
        <v>530.35</v>
      </c>
      <c r="K7" s="281">
        <v>18148</v>
      </c>
      <c r="L7" s="282">
        <v>11823284.109999999</v>
      </c>
      <c r="M7" s="278">
        <v>651.49</v>
      </c>
      <c r="N7" s="279">
        <v>534.03</v>
      </c>
      <c r="O7" s="281">
        <v>108</v>
      </c>
      <c r="P7" s="282">
        <v>84557.55</v>
      </c>
      <c r="Q7" s="278">
        <v>782.94</v>
      </c>
      <c r="R7" s="279">
        <v>783.3</v>
      </c>
      <c r="S7" s="281">
        <v>93931</v>
      </c>
      <c r="T7" s="282">
        <v>89144336.769999996</v>
      </c>
      <c r="U7" s="278">
        <v>949.04</v>
      </c>
      <c r="V7" s="266">
        <v>3.57</v>
      </c>
    </row>
    <row r="8" spans="1:22">
      <c r="A8" s="84">
        <v>4</v>
      </c>
      <c r="B8" s="278" t="s">
        <v>111</v>
      </c>
      <c r="C8" s="281">
        <v>139566</v>
      </c>
      <c r="D8" s="282">
        <v>175817864.63999999</v>
      </c>
      <c r="E8" s="278">
        <v>1259.75</v>
      </c>
      <c r="F8" s="279">
        <v>1288.93</v>
      </c>
      <c r="G8" s="281">
        <v>27172</v>
      </c>
      <c r="H8" s="282">
        <v>17143260.859999999</v>
      </c>
      <c r="I8" s="278">
        <v>630.91999999999996</v>
      </c>
      <c r="J8" s="279">
        <v>567.93000000000006</v>
      </c>
      <c r="K8" s="281">
        <v>26967</v>
      </c>
      <c r="L8" s="282">
        <v>18166754.23</v>
      </c>
      <c r="M8" s="278">
        <v>673.67</v>
      </c>
      <c r="N8" s="279">
        <v>552.1</v>
      </c>
      <c r="O8" s="281">
        <v>90</v>
      </c>
      <c r="P8" s="282">
        <v>69988.100000000006</v>
      </c>
      <c r="Q8" s="278">
        <v>777.65</v>
      </c>
      <c r="R8" s="279">
        <v>783.3</v>
      </c>
      <c r="S8" s="281">
        <v>193795</v>
      </c>
      <c r="T8" s="282">
        <v>211197867.83000001</v>
      </c>
      <c r="U8" s="278">
        <v>1089.8</v>
      </c>
      <c r="V8" s="266">
        <v>7.36</v>
      </c>
    </row>
    <row r="9" spans="1:22">
      <c r="A9" s="84">
        <v>5</v>
      </c>
      <c r="B9" s="278" t="s">
        <v>112</v>
      </c>
      <c r="C9" s="281">
        <v>267079</v>
      </c>
      <c r="D9" s="282">
        <v>335007273.91000003</v>
      </c>
      <c r="E9" s="278">
        <v>1254.3399999999999</v>
      </c>
      <c r="F9" s="279">
        <v>1300</v>
      </c>
      <c r="G9" s="281">
        <v>33498</v>
      </c>
      <c r="H9" s="282">
        <v>21650083.609999999</v>
      </c>
      <c r="I9" s="278">
        <v>646.30999999999995</v>
      </c>
      <c r="J9" s="279">
        <v>576</v>
      </c>
      <c r="K9" s="281">
        <v>32035</v>
      </c>
      <c r="L9" s="282">
        <v>21201081.640000001</v>
      </c>
      <c r="M9" s="278">
        <v>661.81</v>
      </c>
      <c r="N9" s="279">
        <v>546.9</v>
      </c>
      <c r="O9" s="281">
        <v>65</v>
      </c>
      <c r="P9" s="282">
        <v>50679.65</v>
      </c>
      <c r="Q9" s="278">
        <v>779.69</v>
      </c>
      <c r="R9" s="279">
        <v>783.3</v>
      </c>
      <c r="S9" s="281">
        <v>332677</v>
      </c>
      <c r="T9" s="282">
        <v>377909118.81</v>
      </c>
      <c r="U9" s="278">
        <v>1135.96</v>
      </c>
      <c r="V9" s="266">
        <v>12.64</v>
      </c>
    </row>
    <row r="10" spans="1:22">
      <c r="A10" s="84">
        <v>6</v>
      </c>
      <c r="B10" s="278" t="s">
        <v>113</v>
      </c>
      <c r="C10" s="281">
        <v>369635</v>
      </c>
      <c r="D10" s="282">
        <v>398540598.25</v>
      </c>
      <c r="E10" s="278">
        <v>1078.2</v>
      </c>
      <c r="F10" s="279">
        <v>1000.01</v>
      </c>
      <c r="G10" s="281">
        <v>39122</v>
      </c>
      <c r="H10" s="282">
        <v>27641208.82</v>
      </c>
      <c r="I10" s="278">
        <v>706.54</v>
      </c>
      <c r="J10" s="279">
        <v>595.20000000000005</v>
      </c>
      <c r="K10" s="281">
        <v>32924</v>
      </c>
      <c r="L10" s="282">
        <v>20891102.649999999</v>
      </c>
      <c r="M10" s="278">
        <v>634.53</v>
      </c>
      <c r="N10" s="279">
        <v>534.45000000000005</v>
      </c>
      <c r="O10" s="281">
        <v>53</v>
      </c>
      <c r="P10" s="282">
        <v>41006</v>
      </c>
      <c r="Q10" s="278">
        <v>773.7</v>
      </c>
      <c r="R10" s="279">
        <v>783.3</v>
      </c>
      <c r="S10" s="281">
        <v>441734</v>
      </c>
      <c r="T10" s="282">
        <v>447113915.72000003</v>
      </c>
      <c r="U10" s="278">
        <v>1012.18</v>
      </c>
      <c r="V10" s="266">
        <v>16.78</v>
      </c>
    </row>
    <row r="11" spans="1:22">
      <c r="A11" s="84">
        <v>7</v>
      </c>
      <c r="B11" s="278" t="s">
        <v>114</v>
      </c>
      <c r="C11" s="281">
        <v>332818</v>
      </c>
      <c r="D11" s="282">
        <v>309231600.33999997</v>
      </c>
      <c r="E11" s="278">
        <v>929.13</v>
      </c>
      <c r="F11" s="279">
        <v>760.63</v>
      </c>
      <c r="G11" s="281">
        <v>39887</v>
      </c>
      <c r="H11" s="282">
        <v>28517043.960000001</v>
      </c>
      <c r="I11" s="278">
        <v>714.95</v>
      </c>
      <c r="J11" s="279">
        <v>590.11</v>
      </c>
      <c r="K11" s="281">
        <v>26770</v>
      </c>
      <c r="L11" s="282">
        <v>15943609.310000001</v>
      </c>
      <c r="M11" s="278">
        <v>595.58000000000004</v>
      </c>
      <c r="N11" s="279">
        <v>514.95000000000005</v>
      </c>
      <c r="O11" s="281">
        <v>25</v>
      </c>
      <c r="P11" s="282">
        <v>19582.5</v>
      </c>
      <c r="Q11" s="278">
        <v>783.3</v>
      </c>
      <c r="R11" s="279">
        <v>783.3</v>
      </c>
      <c r="S11" s="281">
        <v>399500</v>
      </c>
      <c r="T11" s="282">
        <v>353711836.11000001</v>
      </c>
      <c r="U11" s="278">
        <v>885.39</v>
      </c>
      <c r="V11" s="266">
        <v>15.18</v>
      </c>
    </row>
    <row r="12" spans="1:22">
      <c r="A12" s="84">
        <v>8</v>
      </c>
      <c r="B12" s="278" t="s">
        <v>115</v>
      </c>
      <c r="C12" s="281">
        <v>345688</v>
      </c>
      <c r="D12" s="282">
        <v>288019152.12</v>
      </c>
      <c r="E12" s="278">
        <v>833.18</v>
      </c>
      <c r="F12" s="279">
        <v>652.82000000000005</v>
      </c>
      <c r="G12" s="281">
        <v>57021</v>
      </c>
      <c r="H12" s="282">
        <v>39745417.200000003</v>
      </c>
      <c r="I12" s="278">
        <v>697.03</v>
      </c>
      <c r="J12" s="279">
        <v>568.74</v>
      </c>
      <c r="K12" s="281">
        <v>25602</v>
      </c>
      <c r="L12" s="282">
        <v>14197257.73</v>
      </c>
      <c r="M12" s="278">
        <v>554.54</v>
      </c>
      <c r="N12" s="279">
        <v>485.25</v>
      </c>
      <c r="O12" s="281">
        <v>21</v>
      </c>
      <c r="P12" s="282">
        <v>16488.5</v>
      </c>
      <c r="Q12" s="278">
        <v>785.17</v>
      </c>
      <c r="R12" s="279">
        <v>783.3</v>
      </c>
      <c r="S12" s="281">
        <v>428332</v>
      </c>
      <c r="T12" s="282">
        <v>341978315.55000001</v>
      </c>
      <c r="U12" s="278">
        <v>798.4</v>
      </c>
      <c r="V12" s="266">
        <v>16.27</v>
      </c>
    </row>
    <row r="13" spans="1:22">
      <c r="A13" s="84">
        <v>9</v>
      </c>
      <c r="B13" s="278" t="s">
        <v>116</v>
      </c>
      <c r="C13" s="281">
        <v>273704</v>
      </c>
      <c r="D13" s="282">
        <v>207531458.88</v>
      </c>
      <c r="E13" s="278">
        <v>758.23</v>
      </c>
      <c r="F13" s="279">
        <v>560.70000000000005</v>
      </c>
      <c r="G13" s="281">
        <v>60377</v>
      </c>
      <c r="H13" s="282">
        <v>40980659.369999997</v>
      </c>
      <c r="I13" s="278">
        <v>678.75</v>
      </c>
      <c r="J13" s="279">
        <v>551.01</v>
      </c>
      <c r="K13" s="281">
        <v>17604</v>
      </c>
      <c r="L13" s="282">
        <v>9621468.3900000006</v>
      </c>
      <c r="M13" s="278">
        <v>546.54999999999995</v>
      </c>
      <c r="N13" s="279">
        <v>443.6</v>
      </c>
      <c r="O13" s="281">
        <v>9</v>
      </c>
      <c r="P13" s="282">
        <v>7049.7</v>
      </c>
      <c r="Q13" s="278">
        <v>783.3</v>
      </c>
      <c r="R13" s="279">
        <v>783.3</v>
      </c>
      <c r="S13" s="281">
        <v>351694</v>
      </c>
      <c r="T13" s="282">
        <v>258140636.34</v>
      </c>
      <c r="U13" s="278">
        <v>733.99</v>
      </c>
      <c r="V13" s="266">
        <v>13.36</v>
      </c>
    </row>
    <row r="14" spans="1:22">
      <c r="A14" s="84">
        <v>10</v>
      </c>
      <c r="B14" s="278" t="s">
        <v>124</v>
      </c>
      <c r="C14" s="281">
        <v>151312</v>
      </c>
      <c r="D14" s="282">
        <v>106295857.84999999</v>
      </c>
      <c r="E14" s="278">
        <v>702.49</v>
      </c>
      <c r="F14" s="279">
        <v>479.31</v>
      </c>
      <c r="G14" s="281">
        <v>46729</v>
      </c>
      <c r="H14" s="282">
        <v>31257146.32</v>
      </c>
      <c r="I14" s="278">
        <v>668.9</v>
      </c>
      <c r="J14" s="279">
        <v>531.94000000000005</v>
      </c>
      <c r="K14" s="281">
        <v>9985</v>
      </c>
      <c r="L14" s="282">
        <v>5404874.6799999997</v>
      </c>
      <c r="M14" s="278">
        <v>541.29999999999995</v>
      </c>
      <c r="N14" s="279">
        <v>417.81</v>
      </c>
      <c r="O14" s="281">
        <v>5</v>
      </c>
      <c r="P14" s="282">
        <v>3916.5</v>
      </c>
      <c r="Q14" s="278">
        <v>783.3</v>
      </c>
      <c r="R14" s="279">
        <v>783.3</v>
      </c>
      <c r="S14" s="281">
        <v>208031</v>
      </c>
      <c r="T14" s="282">
        <v>142961795.34999999</v>
      </c>
      <c r="U14" s="278">
        <v>687.21</v>
      </c>
      <c r="V14" s="266">
        <v>7.9</v>
      </c>
    </row>
    <row r="15" spans="1:22">
      <c r="A15" s="84">
        <v>11</v>
      </c>
      <c r="B15" s="278" t="s">
        <v>125</v>
      </c>
      <c r="C15" s="281">
        <v>41913</v>
      </c>
      <c r="D15" s="282">
        <v>29356216.890000001</v>
      </c>
      <c r="E15" s="278">
        <v>700.41</v>
      </c>
      <c r="F15" s="279">
        <v>446.21</v>
      </c>
      <c r="G15" s="281">
        <v>17375</v>
      </c>
      <c r="H15" s="282">
        <v>11559616.800000001</v>
      </c>
      <c r="I15" s="278">
        <v>665.3</v>
      </c>
      <c r="J15" s="279">
        <v>530.34</v>
      </c>
      <c r="K15" s="281">
        <v>3967</v>
      </c>
      <c r="L15" s="282">
        <v>2060340.92</v>
      </c>
      <c r="M15" s="278">
        <v>519.37</v>
      </c>
      <c r="N15" s="279">
        <v>365.36</v>
      </c>
      <c r="O15" s="281">
        <v>0</v>
      </c>
      <c r="P15" s="282">
        <v>0</v>
      </c>
      <c r="Q15" s="278">
        <v>0</v>
      </c>
      <c r="R15" s="279" t="s">
        <v>492</v>
      </c>
      <c r="S15" s="281">
        <v>63255</v>
      </c>
      <c r="T15" s="282">
        <v>42976174.609999999</v>
      </c>
      <c r="U15" s="278">
        <v>679.41</v>
      </c>
      <c r="V15" s="266">
        <v>2.4</v>
      </c>
    </row>
    <row r="16" spans="1:22">
      <c r="A16" s="84">
        <v>12</v>
      </c>
      <c r="B16" s="278" t="s">
        <v>126</v>
      </c>
      <c r="C16" s="281">
        <v>9533</v>
      </c>
      <c r="D16" s="282">
        <v>6282228.6699999999</v>
      </c>
      <c r="E16" s="278">
        <v>659</v>
      </c>
      <c r="F16" s="279">
        <v>426.51</v>
      </c>
      <c r="G16" s="281">
        <v>4632</v>
      </c>
      <c r="H16" s="282">
        <v>3073210.77</v>
      </c>
      <c r="I16" s="278">
        <v>663.47</v>
      </c>
      <c r="J16" s="279">
        <v>530.33000000000004</v>
      </c>
      <c r="K16" s="281">
        <v>985</v>
      </c>
      <c r="L16" s="282">
        <v>509799.98</v>
      </c>
      <c r="M16" s="278">
        <v>517.55999999999995</v>
      </c>
      <c r="N16" s="279">
        <v>426.51</v>
      </c>
      <c r="O16" s="281">
        <v>0</v>
      </c>
      <c r="P16" s="282">
        <v>0</v>
      </c>
      <c r="Q16" s="278">
        <v>0</v>
      </c>
      <c r="R16" s="279" t="s">
        <v>492</v>
      </c>
      <c r="S16" s="281">
        <v>15150</v>
      </c>
      <c r="T16" s="282">
        <v>9865239.4199999999</v>
      </c>
      <c r="U16" s="278">
        <v>651.16999999999996</v>
      </c>
      <c r="V16" s="266">
        <v>0.57999999999999996</v>
      </c>
    </row>
    <row r="17" spans="1:22" ht="15.75" thickBot="1">
      <c r="A17" s="173">
        <v>13</v>
      </c>
      <c r="B17" s="346" t="s">
        <v>93</v>
      </c>
      <c r="C17" s="347">
        <v>660</v>
      </c>
      <c r="D17" s="348">
        <v>626486.39</v>
      </c>
      <c r="E17" s="346">
        <v>949.22</v>
      </c>
      <c r="F17" s="349">
        <v>827.92</v>
      </c>
      <c r="G17" s="347">
        <v>43</v>
      </c>
      <c r="H17" s="348">
        <v>29173.71</v>
      </c>
      <c r="I17" s="346">
        <v>678.46</v>
      </c>
      <c r="J17" s="349">
        <v>557.57000000000005</v>
      </c>
      <c r="K17" s="347">
        <v>4</v>
      </c>
      <c r="L17" s="348">
        <v>3123.04</v>
      </c>
      <c r="M17" s="346">
        <v>780.76</v>
      </c>
      <c r="N17" s="349">
        <v>393.42</v>
      </c>
      <c r="O17" s="347">
        <v>0</v>
      </c>
      <c r="P17" s="348">
        <v>0</v>
      </c>
      <c r="Q17" s="346">
        <v>0</v>
      </c>
      <c r="R17" s="349" t="s">
        <v>492</v>
      </c>
      <c r="S17" s="347">
        <v>707</v>
      </c>
      <c r="T17" s="348">
        <v>658783.14</v>
      </c>
      <c r="U17" s="346">
        <v>931.8</v>
      </c>
      <c r="V17" s="270">
        <v>0.03</v>
      </c>
    </row>
    <row r="18" spans="1:22" s="62" customFormat="1" ht="16.5" thickBot="1">
      <c r="A18" s="271"/>
      <c r="B18" s="334" t="s">
        <v>623</v>
      </c>
      <c r="C18" s="335">
        <v>2006282</v>
      </c>
      <c r="D18" s="336">
        <v>1945395869.8199999</v>
      </c>
      <c r="E18" s="334">
        <v>969.65</v>
      </c>
      <c r="F18" s="337">
        <v>834.1</v>
      </c>
      <c r="G18" s="335">
        <v>396264</v>
      </c>
      <c r="H18" s="336">
        <v>252833579.94999999</v>
      </c>
      <c r="I18" s="334">
        <v>638.04</v>
      </c>
      <c r="J18" s="337">
        <v>542.26</v>
      </c>
      <c r="K18" s="335">
        <v>227958</v>
      </c>
      <c r="L18" s="336">
        <v>140800666.21000001</v>
      </c>
      <c r="M18" s="334">
        <v>617.66</v>
      </c>
      <c r="N18" s="337">
        <v>515.08000000000004</v>
      </c>
      <c r="O18" s="335">
        <v>1514</v>
      </c>
      <c r="P18" s="336">
        <v>1180253.83</v>
      </c>
      <c r="Q18" s="334">
        <v>779.56</v>
      </c>
      <c r="R18" s="337">
        <v>783.3</v>
      </c>
      <c r="S18" s="335">
        <v>2632018</v>
      </c>
      <c r="T18" s="336">
        <v>2340210369.8099999</v>
      </c>
      <c r="U18" s="334">
        <v>889.13</v>
      </c>
      <c r="V18" s="276">
        <v>100</v>
      </c>
    </row>
    <row r="21" spans="1:22" ht="15" customHeight="1">
      <c r="A21" s="378" t="s">
        <v>677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V21" s="378"/>
    </row>
    <row r="22" spans="1:22" ht="15.75" thickBot="1"/>
    <row r="23" spans="1:22" ht="15.75">
      <c r="A23" s="401" t="s">
        <v>64</v>
      </c>
      <c r="B23" s="403" t="s">
        <v>117</v>
      </c>
      <c r="C23" s="404" t="s">
        <v>120</v>
      </c>
      <c r="D23" s="405"/>
      <c r="E23" s="405"/>
      <c r="F23" s="406"/>
      <c r="G23" s="404" t="s">
        <v>121</v>
      </c>
      <c r="H23" s="405"/>
      <c r="I23" s="405"/>
      <c r="J23" s="406"/>
      <c r="K23" s="404" t="s">
        <v>122</v>
      </c>
      <c r="L23" s="405"/>
      <c r="M23" s="405"/>
      <c r="N23" s="406"/>
      <c r="O23" s="404" t="s">
        <v>123</v>
      </c>
      <c r="P23" s="405"/>
      <c r="Q23" s="405"/>
      <c r="R23" s="406"/>
      <c r="S23" s="404" t="s">
        <v>119</v>
      </c>
      <c r="T23" s="405"/>
      <c r="U23" s="405"/>
      <c r="V23" s="406"/>
    </row>
    <row r="24" spans="1:22" ht="16.5" thickBot="1">
      <c r="A24" s="402"/>
      <c r="B24" s="379"/>
      <c r="C24" s="258" t="s">
        <v>1</v>
      </c>
      <c r="D24" s="259" t="s">
        <v>118</v>
      </c>
      <c r="E24" s="203" t="s">
        <v>25</v>
      </c>
      <c r="F24" s="260" t="s">
        <v>505</v>
      </c>
      <c r="G24" s="258" t="s">
        <v>1</v>
      </c>
      <c r="H24" s="259" t="s">
        <v>118</v>
      </c>
      <c r="I24" s="203" t="s">
        <v>25</v>
      </c>
      <c r="J24" s="260" t="s">
        <v>505</v>
      </c>
      <c r="K24" s="258" t="s">
        <v>1</v>
      </c>
      <c r="L24" s="259" t="s">
        <v>118</v>
      </c>
      <c r="M24" s="203" t="s">
        <v>25</v>
      </c>
      <c r="N24" s="260" t="s">
        <v>505</v>
      </c>
      <c r="O24" s="258" t="s">
        <v>1</v>
      </c>
      <c r="P24" s="259" t="s">
        <v>118</v>
      </c>
      <c r="Q24" s="203" t="s">
        <v>25</v>
      </c>
      <c r="R24" s="260" t="s">
        <v>505</v>
      </c>
      <c r="S24" s="258" t="s">
        <v>1</v>
      </c>
      <c r="T24" s="259" t="s">
        <v>118</v>
      </c>
      <c r="U24" s="203" t="s">
        <v>25</v>
      </c>
      <c r="V24" s="277" t="s">
        <v>624</v>
      </c>
    </row>
    <row r="25" spans="1:22">
      <c r="A25" s="172">
        <v>1</v>
      </c>
      <c r="B25" s="261" t="s">
        <v>90</v>
      </c>
      <c r="C25" s="262">
        <v>0</v>
      </c>
      <c r="D25" s="283">
        <v>0</v>
      </c>
      <c r="E25" s="263">
        <v>0</v>
      </c>
      <c r="F25" s="263" t="s">
        <v>492</v>
      </c>
      <c r="G25" s="262">
        <v>12839</v>
      </c>
      <c r="H25" s="283">
        <v>4143645.06</v>
      </c>
      <c r="I25" s="263">
        <v>322.74</v>
      </c>
      <c r="J25" s="263">
        <v>270.93</v>
      </c>
      <c r="K25" s="262">
        <v>1548</v>
      </c>
      <c r="L25" s="283">
        <v>1141079.17</v>
      </c>
      <c r="M25" s="263">
        <v>737.13</v>
      </c>
      <c r="N25" s="263">
        <v>783.3</v>
      </c>
      <c r="O25" s="262">
        <v>234</v>
      </c>
      <c r="P25" s="283">
        <v>183848.13</v>
      </c>
      <c r="Q25" s="263">
        <v>785.68</v>
      </c>
      <c r="R25" s="263">
        <v>783.3</v>
      </c>
      <c r="S25" s="262">
        <v>14621</v>
      </c>
      <c r="T25" s="283">
        <v>5468572.3600000003</v>
      </c>
      <c r="U25" s="263">
        <v>374.02</v>
      </c>
      <c r="V25" s="264">
        <v>1.17</v>
      </c>
    </row>
    <row r="26" spans="1:22">
      <c r="A26" s="84">
        <v>2</v>
      </c>
      <c r="B26" s="83" t="s">
        <v>91</v>
      </c>
      <c r="C26" s="265">
        <v>10369</v>
      </c>
      <c r="D26" s="284">
        <v>14643128.609999999</v>
      </c>
      <c r="E26" s="204">
        <v>1412.2</v>
      </c>
      <c r="F26" s="204">
        <v>1426.64</v>
      </c>
      <c r="G26" s="265">
        <v>4165</v>
      </c>
      <c r="H26" s="284">
        <v>2065766.65</v>
      </c>
      <c r="I26" s="204">
        <v>495.98</v>
      </c>
      <c r="J26" s="204">
        <v>418.87</v>
      </c>
      <c r="K26" s="265">
        <v>19420</v>
      </c>
      <c r="L26" s="284">
        <v>12265295.470000001</v>
      </c>
      <c r="M26" s="204">
        <v>631.58000000000004</v>
      </c>
      <c r="N26" s="204">
        <v>534.9</v>
      </c>
      <c r="O26" s="265">
        <v>452</v>
      </c>
      <c r="P26" s="284">
        <v>349985.1</v>
      </c>
      <c r="Q26" s="204">
        <v>774.3</v>
      </c>
      <c r="R26" s="204">
        <v>783.3</v>
      </c>
      <c r="S26" s="265">
        <v>34406</v>
      </c>
      <c r="T26" s="284">
        <v>29324175.829999998</v>
      </c>
      <c r="U26" s="204">
        <v>852.3</v>
      </c>
      <c r="V26" s="266">
        <v>2.75</v>
      </c>
    </row>
    <row r="27" spans="1:22">
      <c r="A27" s="84">
        <v>3</v>
      </c>
      <c r="B27" s="83" t="s">
        <v>110</v>
      </c>
      <c r="C27" s="265">
        <v>21380</v>
      </c>
      <c r="D27" s="284">
        <v>31295050.300000001</v>
      </c>
      <c r="E27" s="204">
        <v>1463.75</v>
      </c>
      <c r="F27" s="204">
        <v>1463.2</v>
      </c>
      <c r="G27" s="265">
        <v>1862</v>
      </c>
      <c r="H27" s="284">
        <v>967422.77</v>
      </c>
      <c r="I27" s="204">
        <v>519.55999999999995</v>
      </c>
      <c r="J27" s="204">
        <v>438.16</v>
      </c>
      <c r="K27" s="265">
        <v>11736</v>
      </c>
      <c r="L27" s="284">
        <v>7908829.0999999996</v>
      </c>
      <c r="M27" s="204">
        <v>673.89</v>
      </c>
      <c r="N27" s="204">
        <v>567.27</v>
      </c>
      <c r="O27" s="265">
        <v>46</v>
      </c>
      <c r="P27" s="284">
        <v>36267</v>
      </c>
      <c r="Q27" s="204">
        <v>788.41</v>
      </c>
      <c r="R27" s="204">
        <v>783.3</v>
      </c>
      <c r="S27" s="265">
        <v>35024</v>
      </c>
      <c r="T27" s="284">
        <v>40207569.170000002</v>
      </c>
      <c r="U27" s="204">
        <v>1148</v>
      </c>
      <c r="V27" s="266">
        <v>2.8</v>
      </c>
    </row>
    <row r="28" spans="1:22">
      <c r="A28" s="84">
        <v>4</v>
      </c>
      <c r="B28" s="83" t="s">
        <v>111</v>
      </c>
      <c r="C28" s="265">
        <v>62614</v>
      </c>
      <c r="D28" s="284">
        <v>93955056.180000007</v>
      </c>
      <c r="E28" s="204">
        <v>1500.54</v>
      </c>
      <c r="F28" s="204">
        <v>1483.99</v>
      </c>
      <c r="G28" s="265">
        <v>2255</v>
      </c>
      <c r="H28" s="284">
        <v>1302455.8700000001</v>
      </c>
      <c r="I28" s="204">
        <v>577.59</v>
      </c>
      <c r="J28" s="204">
        <v>486.84</v>
      </c>
      <c r="K28" s="265">
        <v>17806</v>
      </c>
      <c r="L28" s="284">
        <v>12737274.119999999</v>
      </c>
      <c r="M28" s="204">
        <v>715.34</v>
      </c>
      <c r="N28" s="204">
        <v>606.68000000000006</v>
      </c>
      <c r="O28" s="265">
        <v>41</v>
      </c>
      <c r="P28" s="284">
        <v>31449.599999999999</v>
      </c>
      <c r="Q28" s="204">
        <v>767.06</v>
      </c>
      <c r="R28" s="204">
        <v>783.3</v>
      </c>
      <c r="S28" s="265">
        <v>82716</v>
      </c>
      <c r="T28" s="284">
        <v>108026235.77</v>
      </c>
      <c r="U28" s="204">
        <v>1305.99</v>
      </c>
      <c r="V28" s="266">
        <v>6.61</v>
      </c>
    </row>
    <row r="29" spans="1:22">
      <c r="A29" s="84">
        <v>5</v>
      </c>
      <c r="B29" s="83" t="s">
        <v>112</v>
      </c>
      <c r="C29" s="265">
        <v>158266</v>
      </c>
      <c r="D29" s="284">
        <v>217470429.63</v>
      </c>
      <c r="E29" s="204">
        <v>1374.08</v>
      </c>
      <c r="F29" s="204">
        <v>1374.69</v>
      </c>
      <c r="G29" s="265">
        <v>2013</v>
      </c>
      <c r="H29" s="284">
        <v>1184581.1100000001</v>
      </c>
      <c r="I29" s="204">
        <v>588.47</v>
      </c>
      <c r="J29" s="204">
        <v>503.3</v>
      </c>
      <c r="K29" s="265">
        <v>21408</v>
      </c>
      <c r="L29" s="284">
        <v>15306385.279999999</v>
      </c>
      <c r="M29" s="204">
        <v>714.98</v>
      </c>
      <c r="N29" s="204">
        <v>619.20000000000005</v>
      </c>
      <c r="O29" s="265">
        <v>15</v>
      </c>
      <c r="P29" s="284">
        <v>11788.7</v>
      </c>
      <c r="Q29" s="204">
        <v>785.91</v>
      </c>
      <c r="R29" s="204">
        <v>783.3</v>
      </c>
      <c r="S29" s="265">
        <v>181702</v>
      </c>
      <c r="T29" s="284">
        <v>233973184.72</v>
      </c>
      <c r="U29" s="204">
        <v>1287.68</v>
      </c>
      <c r="V29" s="266">
        <v>14.52</v>
      </c>
    </row>
    <row r="30" spans="1:22">
      <c r="A30" s="84">
        <v>6</v>
      </c>
      <c r="B30" s="83" t="s">
        <v>113</v>
      </c>
      <c r="C30" s="265">
        <v>214952</v>
      </c>
      <c r="D30" s="284">
        <v>264259308.30000001</v>
      </c>
      <c r="E30" s="204">
        <v>1229.3900000000001</v>
      </c>
      <c r="F30" s="204">
        <v>1277.5</v>
      </c>
      <c r="G30" s="265">
        <v>1395</v>
      </c>
      <c r="H30" s="284">
        <v>935733.21</v>
      </c>
      <c r="I30" s="204">
        <v>670.78</v>
      </c>
      <c r="J30" s="204">
        <v>538.31000000000006</v>
      </c>
      <c r="K30" s="265">
        <v>21203</v>
      </c>
      <c r="L30" s="284">
        <v>14675792.24</v>
      </c>
      <c r="M30" s="204">
        <v>692.16</v>
      </c>
      <c r="N30" s="204">
        <v>604.44000000000005</v>
      </c>
      <c r="O30" s="265">
        <v>10</v>
      </c>
      <c r="P30" s="284">
        <v>7911.4</v>
      </c>
      <c r="Q30" s="204">
        <v>791.14</v>
      </c>
      <c r="R30" s="204">
        <v>783.3</v>
      </c>
      <c r="S30" s="265">
        <v>237560</v>
      </c>
      <c r="T30" s="284">
        <v>279878745.14999998</v>
      </c>
      <c r="U30" s="204">
        <v>1178.1400000000001</v>
      </c>
      <c r="V30" s="266">
        <v>18.989999999999998</v>
      </c>
    </row>
    <row r="31" spans="1:22">
      <c r="A31" s="84">
        <v>7</v>
      </c>
      <c r="B31" s="83" t="s">
        <v>114</v>
      </c>
      <c r="C31" s="265">
        <v>186942</v>
      </c>
      <c r="D31" s="284">
        <v>199800902.90000001</v>
      </c>
      <c r="E31" s="204">
        <v>1068.79</v>
      </c>
      <c r="F31" s="204">
        <v>1000.01</v>
      </c>
      <c r="G31" s="265">
        <v>887</v>
      </c>
      <c r="H31" s="284">
        <v>665531.89</v>
      </c>
      <c r="I31" s="204">
        <v>750.32</v>
      </c>
      <c r="J31" s="204">
        <v>641.46</v>
      </c>
      <c r="K31" s="265">
        <v>16451</v>
      </c>
      <c r="L31" s="284">
        <v>10685718</v>
      </c>
      <c r="M31" s="204">
        <v>649.54999999999995</v>
      </c>
      <c r="N31" s="204">
        <v>569.96</v>
      </c>
      <c r="O31" s="265">
        <v>8</v>
      </c>
      <c r="P31" s="284">
        <v>6266.4</v>
      </c>
      <c r="Q31" s="204">
        <v>783.3</v>
      </c>
      <c r="R31" s="204">
        <v>783.3</v>
      </c>
      <c r="S31" s="265">
        <v>204288</v>
      </c>
      <c r="T31" s="284">
        <v>211158419.19</v>
      </c>
      <c r="U31" s="204">
        <v>1033.6300000000001</v>
      </c>
      <c r="V31" s="266">
        <v>16.329999999999998</v>
      </c>
    </row>
    <row r="32" spans="1:22">
      <c r="A32" s="84">
        <v>8</v>
      </c>
      <c r="B32" s="83" t="s">
        <v>115</v>
      </c>
      <c r="C32" s="265">
        <v>185653</v>
      </c>
      <c r="D32" s="284">
        <v>177564428.47999999</v>
      </c>
      <c r="E32" s="204">
        <v>956.43</v>
      </c>
      <c r="F32" s="204">
        <v>804.71</v>
      </c>
      <c r="G32" s="265">
        <v>861</v>
      </c>
      <c r="H32" s="284">
        <v>620915.11</v>
      </c>
      <c r="I32" s="204">
        <v>721.16</v>
      </c>
      <c r="J32" s="204">
        <v>668.77</v>
      </c>
      <c r="K32" s="265">
        <v>14517</v>
      </c>
      <c r="L32" s="284">
        <v>8840437.75</v>
      </c>
      <c r="M32" s="204">
        <v>608.97</v>
      </c>
      <c r="N32" s="204">
        <v>523.65</v>
      </c>
      <c r="O32" s="265">
        <v>2</v>
      </c>
      <c r="P32" s="284">
        <v>1566.6</v>
      </c>
      <c r="Q32" s="204">
        <v>783.3</v>
      </c>
      <c r="R32" s="204">
        <v>783.3</v>
      </c>
      <c r="S32" s="265">
        <v>201033</v>
      </c>
      <c r="T32" s="284">
        <v>187027347.94</v>
      </c>
      <c r="U32" s="204">
        <v>930.33</v>
      </c>
      <c r="V32" s="266">
        <v>16.07</v>
      </c>
    </row>
    <row r="33" spans="1:22">
      <c r="A33" s="84">
        <v>9</v>
      </c>
      <c r="B33" s="83" t="s">
        <v>116</v>
      </c>
      <c r="C33" s="265">
        <v>142357</v>
      </c>
      <c r="D33" s="284">
        <v>123894739.23999999</v>
      </c>
      <c r="E33" s="204">
        <v>870.31</v>
      </c>
      <c r="F33" s="204">
        <v>676.6</v>
      </c>
      <c r="G33" s="265">
        <v>898</v>
      </c>
      <c r="H33" s="284">
        <v>605915.1</v>
      </c>
      <c r="I33" s="204">
        <v>674.74</v>
      </c>
      <c r="J33" s="204">
        <v>608.98</v>
      </c>
      <c r="K33" s="265">
        <v>9797</v>
      </c>
      <c r="L33" s="284">
        <v>5875657.2199999997</v>
      </c>
      <c r="M33" s="204">
        <v>599.74</v>
      </c>
      <c r="N33" s="204">
        <v>506</v>
      </c>
      <c r="O33" s="265">
        <v>3</v>
      </c>
      <c r="P33" s="284">
        <v>2349.9</v>
      </c>
      <c r="Q33" s="204">
        <v>783.3</v>
      </c>
      <c r="R33" s="204">
        <v>783.3</v>
      </c>
      <c r="S33" s="265">
        <v>153055</v>
      </c>
      <c r="T33" s="284">
        <v>130378661.45999999</v>
      </c>
      <c r="U33" s="204">
        <v>851.84</v>
      </c>
      <c r="V33" s="266">
        <v>12.23</v>
      </c>
    </row>
    <row r="34" spans="1:22">
      <c r="A34" s="84">
        <v>10</v>
      </c>
      <c r="B34" s="83" t="s">
        <v>124</v>
      </c>
      <c r="C34" s="265">
        <v>74795</v>
      </c>
      <c r="D34" s="284">
        <v>60286207.43</v>
      </c>
      <c r="E34" s="204">
        <v>806.02</v>
      </c>
      <c r="F34" s="204">
        <v>610.06000000000006</v>
      </c>
      <c r="G34" s="265">
        <v>631</v>
      </c>
      <c r="H34" s="284">
        <v>427838.99</v>
      </c>
      <c r="I34" s="204">
        <v>678.03</v>
      </c>
      <c r="J34" s="204">
        <v>613.69000000000005</v>
      </c>
      <c r="K34" s="265">
        <v>5136</v>
      </c>
      <c r="L34" s="284">
        <v>3019552.4</v>
      </c>
      <c r="M34" s="204">
        <v>587.91999999999996</v>
      </c>
      <c r="N34" s="204">
        <v>486.84</v>
      </c>
      <c r="O34" s="265">
        <v>3</v>
      </c>
      <c r="P34" s="284">
        <v>2349.9</v>
      </c>
      <c r="Q34" s="204">
        <v>783.3</v>
      </c>
      <c r="R34" s="204">
        <v>783.3</v>
      </c>
      <c r="S34" s="265">
        <v>80565</v>
      </c>
      <c r="T34" s="284">
        <v>63735948.719999999</v>
      </c>
      <c r="U34" s="204">
        <v>791.11</v>
      </c>
      <c r="V34" s="266">
        <v>6.44</v>
      </c>
    </row>
    <row r="35" spans="1:22">
      <c r="A35" s="84">
        <v>11</v>
      </c>
      <c r="B35" s="83" t="s">
        <v>125</v>
      </c>
      <c r="C35" s="265">
        <v>19487</v>
      </c>
      <c r="D35" s="284">
        <v>15893556.560000001</v>
      </c>
      <c r="E35" s="204">
        <v>815.6</v>
      </c>
      <c r="F35" s="204">
        <v>602.08000000000004</v>
      </c>
      <c r="G35" s="265">
        <v>258</v>
      </c>
      <c r="H35" s="284">
        <v>166158.16</v>
      </c>
      <c r="I35" s="204">
        <v>644.02</v>
      </c>
      <c r="J35" s="204">
        <v>606.27</v>
      </c>
      <c r="K35" s="265">
        <v>1769</v>
      </c>
      <c r="L35" s="284">
        <v>1007044.77</v>
      </c>
      <c r="M35" s="204">
        <v>569.27</v>
      </c>
      <c r="N35" s="204">
        <v>486.84</v>
      </c>
      <c r="O35" s="265">
        <v>0</v>
      </c>
      <c r="P35" s="284">
        <v>0</v>
      </c>
      <c r="Q35" s="204">
        <v>0</v>
      </c>
      <c r="R35" s="204" t="s">
        <v>492</v>
      </c>
      <c r="S35" s="265">
        <v>21514</v>
      </c>
      <c r="T35" s="284">
        <v>17066759.489999998</v>
      </c>
      <c r="U35" s="204">
        <v>793.29</v>
      </c>
      <c r="V35" s="266">
        <v>1.72</v>
      </c>
    </row>
    <row r="36" spans="1:22">
      <c r="A36" s="84">
        <v>12</v>
      </c>
      <c r="B36" s="83" t="s">
        <v>126</v>
      </c>
      <c r="C36" s="265">
        <v>3587</v>
      </c>
      <c r="D36" s="284">
        <v>2900301.48</v>
      </c>
      <c r="E36" s="204">
        <v>808.56</v>
      </c>
      <c r="F36" s="204">
        <v>578.85</v>
      </c>
      <c r="G36" s="265">
        <v>72</v>
      </c>
      <c r="H36" s="284">
        <v>43084.32</v>
      </c>
      <c r="I36" s="204">
        <v>598.39</v>
      </c>
      <c r="J36" s="204">
        <v>562.88</v>
      </c>
      <c r="K36" s="265">
        <v>418</v>
      </c>
      <c r="L36" s="284">
        <v>220497.45</v>
      </c>
      <c r="M36" s="204">
        <v>527.51</v>
      </c>
      <c r="N36" s="204">
        <v>486.84</v>
      </c>
      <c r="O36" s="265">
        <v>0</v>
      </c>
      <c r="P36" s="284">
        <v>0</v>
      </c>
      <c r="Q36" s="204">
        <v>0</v>
      </c>
      <c r="R36" s="204" t="s">
        <v>492</v>
      </c>
      <c r="S36" s="265">
        <v>4077</v>
      </c>
      <c r="T36" s="284">
        <v>3163883.25</v>
      </c>
      <c r="U36" s="204">
        <v>776.03</v>
      </c>
      <c r="V36" s="266">
        <v>0.33</v>
      </c>
    </row>
    <row r="37" spans="1:22" ht="15.75" thickBot="1">
      <c r="A37" s="173">
        <v>13</v>
      </c>
      <c r="B37" s="267" t="s">
        <v>93</v>
      </c>
      <c r="C37" s="268">
        <v>408</v>
      </c>
      <c r="D37" s="285">
        <v>411763.13</v>
      </c>
      <c r="E37" s="269">
        <v>1009.22</v>
      </c>
      <c r="F37" s="269">
        <v>903.81</v>
      </c>
      <c r="G37" s="268">
        <v>3</v>
      </c>
      <c r="H37" s="285">
        <v>913.63</v>
      </c>
      <c r="I37" s="269">
        <v>304.54000000000002</v>
      </c>
      <c r="J37" s="269">
        <v>240.13</v>
      </c>
      <c r="K37" s="268">
        <v>2</v>
      </c>
      <c r="L37" s="285">
        <v>786.84</v>
      </c>
      <c r="M37" s="269">
        <v>393.42</v>
      </c>
      <c r="N37" s="269">
        <v>393.42</v>
      </c>
      <c r="O37" s="268">
        <v>0</v>
      </c>
      <c r="P37" s="285">
        <v>0</v>
      </c>
      <c r="Q37" s="269">
        <v>0</v>
      </c>
      <c r="R37" s="269" t="s">
        <v>492</v>
      </c>
      <c r="S37" s="268">
        <v>413</v>
      </c>
      <c r="T37" s="285">
        <v>413463.6</v>
      </c>
      <c r="U37" s="269">
        <v>1001.12</v>
      </c>
      <c r="V37" s="270">
        <v>0.03</v>
      </c>
    </row>
    <row r="38" spans="1:22" ht="16.5" thickBot="1">
      <c r="A38" s="271"/>
      <c r="B38" s="272" t="s">
        <v>623</v>
      </c>
      <c r="C38" s="273">
        <v>1080810</v>
      </c>
      <c r="D38" s="274">
        <v>1202374872.24</v>
      </c>
      <c r="E38" s="273">
        <v>1112.48</v>
      </c>
      <c r="F38" s="273">
        <v>1079.0999999999999</v>
      </c>
      <c r="G38" s="273">
        <v>28139</v>
      </c>
      <c r="H38" s="274">
        <v>13129961.869999999</v>
      </c>
      <c r="I38" s="275">
        <v>466.61</v>
      </c>
      <c r="J38" s="275">
        <v>393.77</v>
      </c>
      <c r="K38" s="273">
        <v>141211</v>
      </c>
      <c r="L38" s="274">
        <v>93684349.810000002</v>
      </c>
      <c r="M38" s="275">
        <v>663.44</v>
      </c>
      <c r="N38" s="275">
        <v>572.1</v>
      </c>
      <c r="O38" s="273">
        <v>814</v>
      </c>
      <c r="P38" s="274">
        <v>633782.73</v>
      </c>
      <c r="Q38" s="275">
        <v>778.6</v>
      </c>
      <c r="R38" s="275">
        <v>783.3</v>
      </c>
      <c r="S38" s="273">
        <v>1250974</v>
      </c>
      <c r="T38" s="274">
        <v>1309822966.6500001</v>
      </c>
      <c r="U38" s="275">
        <v>1047.04</v>
      </c>
      <c r="V38" s="276">
        <v>100</v>
      </c>
    </row>
    <row r="41" spans="1:22" ht="15.75">
      <c r="A41" s="378" t="s">
        <v>678</v>
      </c>
      <c r="B41" s="378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</row>
    <row r="42" spans="1:22" ht="15.75" thickBot="1"/>
    <row r="43" spans="1:22" ht="15.75">
      <c r="A43" s="401" t="s">
        <v>64</v>
      </c>
      <c r="B43" s="403" t="s">
        <v>117</v>
      </c>
      <c r="C43" s="404" t="s">
        <v>120</v>
      </c>
      <c r="D43" s="405"/>
      <c r="E43" s="405"/>
      <c r="F43" s="406"/>
      <c r="G43" s="404" t="s">
        <v>121</v>
      </c>
      <c r="H43" s="405"/>
      <c r="I43" s="405"/>
      <c r="J43" s="406"/>
      <c r="K43" s="404" t="s">
        <v>122</v>
      </c>
      <c r="L43" s="405"/>
      <c r="M43" s="405"/>
      <c r="N43" s="406"/>
      <c r="O43" s="404" t="s">
        <v>123</v>
      </c>
      <c r="P43" s="405"/>
      <c r="Q43" s="405"/>
      <c r="R43" s="406"/>
      <c r="S43" s="404" t="s">
        <v>119</v>
      </c>
      <c r="T43" s="405"/>
      <c r="U43" s="405"/>
      <c r="V43" s="406"/>
    </row>
    <row r="44" spans="1:22" ht="16.5" thickBot="1">
      <c r="A44" s="402"/>
      <c r="B44" s="379"/>
      <c r="C44" s="258" t="s">
        <v>1</v>
      </c>
      <c r="D44" s="259" t="s">
        <v>118</v>
      </c>
      <c r="E44" s="203" t="s">
        <v>25</v>
      </c>
      <c r="F44" s="260" t="s">
        <v>505</v>
      </c>
      <c r="G44" s="258" t="s">
        <v>1</v>
      </c>
      <c r="H44" s="259" t="s">
        <v>118</v>
      </c>
      <c r="I44" s="203" t="s">
        <v>25</v>
      </c>
      <c r="J44" s="260" t="s">
        <v>505</v>
      </c>
      <c r="K44" s="258" t="s">
        <v>1</v>
      </c>
      <c r="L44" s="259" t="s">
        <v>118</v>
      </c>
      <c r="M44" s="203" t="s">
        <v>25</v>
      </c>
      <c r="N44" s="260" t="s">
        <v>505</v>
      </c>
      <c r="O44" s="258" t="s">
        <v>1</v>
      </c>
      <c r="P44" s="259" t="s">
        <v>118</v>
      </c>
      <c r="Q44" s="203" t="s">
        <v>25</v>
      </c>
      <c r="R44" s="260" t="s">
        <v>505</v>
      </c>
      <c r="S44" s="258" t="s">
        <v>1</v>
      </c>
      <c r="T44" s="259" t="s">
        <v>118</v>
      </c>
      <c r="U44" s="203" t="s">
        <v>25</v>
      </c>
      <c r="V44" s="203" t="s">
        <v>624</v>
      </c>
    </row>
    <row r="45" spans="1:22">
      <c r="A45" s="172">
        <v>1</v>
      </c>
      <c r="B45" s="261" t="s">
        <v>90</v>
      </c>
      <c r="C45" s="262">
        <v>0</v>
      </c>
      <c r="D45" s="283">
        <v>0</v>
      </c>
      <c r="E45" s="263">
        <v>0</v>
      </c>
      <c r="F45" s="263" t="s">
        <v>492</v>
      </c>
      <c r="G45" s="262">
        <v>12818</v>
      </c>
      <c r="H45" s="283">
        <v>4295406.97</v>
      </c>
      <c r="I45" s="263">
        <v>335.11</v>
      </c>
      <c r="J45" s="263">
        <v>295.17</v>
      </c>
      <c r="K45" s="262">
        <v>1107</v>
      </c>
      <c r="L45" s="283">
        <v>823504.88</v>
      </c>
      <c r="M45" s="263">
        <v>743.91</v>
      </c>
      <c r="N45" s="263">
        <v>783.3</v>
      </c>
      <c r="O45" s="262">
        <v>157</v>
      </c>
      <c r="P45" s="283">
        <v>123330.9</v>
      </c>
      <c r="Q45" s="263">
        <v>785.55</v>
      </c>
      <c r="R45" s="263">
        <v>783.3</v>
      </c>
      <c r="S45" s="262">
        <v>14082</v>
      </c>
      <c r="T45" s="283">
        <v>5242242.75</v>
      </c>
      <c r="U45" s="263">
        <v>372.27</v>
      </c>
      <c r="V45" s="264">
        <v>1.02</v>
      </c>
    </row>
    <row r="46" spans="1:22">
      <c r="A46" s="84">
        <v>2</v>
      </c>
      <c r="B46" s="83" t="s">
        <v>91</v>
      </c>
      <c r="C46" s="265">
        <v>6220</v>
      </c>
      <c r="D46" s="284">
        <v>6999524.5800000001</v>
      </c>
      <c r="E46" s="204">
        <v>1125.33</v>
      </c>
      <c r="F46" s="204">
        <v>1078.99</v>
      </c>
      <c r="G46" s="265">
        <v>22696</v>
      </c>
      <c r="H46" s="284">
        <v>10539923.43</v>
      </c>
      <c r="I46" s="204">
        <v>464.4</v>
      </c>
      <c r="J46" s="204">
        <v>438.15</v>
      </c>
      <c r="K46" s="265">
        <v>10892</v>
      </c>
      <c r="L46" s="284">
        <v>6748090.0099999998</v>
      </c>
      <c r="M46" s="204">
        <v>619.54999999999995</v>
      </c>
      <c r="N46" s="204">
        <v>511.23</v>
      </c>
      <c r="O46" s="265">
        <v>295</v>
      </c>
      <c r="P46" s="284">
        <v>229821.2</v>
      </c>
      <c r="Q46" s="204">
        <v>779.05</v>
      </c>
      <c r="R46" s="204">
        <v>783.3</v>
      </c>
      <c r="S46" s="265">
        <v>40103</v>
      </c>
      <c r="T46" s="284">
        <v>24517359.219999999</v>
      </c>
      <c r="U46" s="204">
        <v>611.36</v>
      </c>
      <c r="V46" s="266">
        <v>2.9</v>
      </c>
    </row>
    <row r="47" spans="1:22">
      <c r="A47" s="84">
        <v>3</v>
      </c>
      <c r="B47" s="83" t="s">
        <v>110</v>
      </c>
      <c r="C47" s="265">
        <v>36405</v>
      </c>
      <c r="D47" s="284">
        <v>35749428.390000001</v>
      </c>
      <c r="E47" s="204">
        <v>981.99</v>
      </c>
      <c r="F47" s="204">
        <v>981.31</v>
      </c>
      <c r="G47" s="265">
        <v>16028</v>
      </c>
      <c r="H47" s="284">
        <v>9224593.6500000004</v>
      </c>
      <c r="I47" s="204">
        <v>575.53</v>
      </c>
      <c r="J47" s="204">
        <v>539.93000000000006</v>
      </c>
      <c r="K47" s="265">
        <v>6412</v>
      </c>
      <c r="L47" s="284">
        <v>3914455.01</v>
      </c>
      <c r="M47" s="204">
        <v>610.49</v>
      </c>
      <c r="N47" s="204">
        <v>495.76</v>
      </c>
      <c r="O47" s="265">
        <v>62</v>
      </c>
      <c r="P47" s="284">
        <v>48290.55</v>
      </c>
      <c r="Q47" s="204">
        <v>778.88</v>
      </c>
      <c r="R47" s="204">
        <v>783.3</v>
      </c>
      <c r="S47" s="265">
        <v>58907</v>
      </c>
      <c r="T47" s="284">
        <v>48936767.600000001</v>
      </c>
      <c r="U47" s="204">
        <v>830.75</v>
      </c>
      <c r="V47" s="266">
        <v>4.2699999999999996</v>
      </c>
    </row>
    <row r="48" spans="1:22">
      <c r="A48" s="84">
        <v>4</v>
      </c>
      <c r="B48" s="83" t="s">
        <v>111</v>
      </c>
      <c r="C48" s="265">
        <v>76952</v>
      </c>
      <c r="D48" s="284">
        <v>81862808.459999993</v>
      </c>
      <c r="E48" s="204">
        <v>1063.82</v>
      </c>
      <c r="F48" s="204">
        <v>1044.5999999999999</v>
      </c>
      <c r="G48" s="265">
        <v>24917</v>
      </c>
      <c r="H48" s="284">
        <v>15840804.99</v>
      </c>
      <c r="I48" s="204">
        <v>635.74</v>
      </c>
      <c r="J48" s="204">
        <v>574.58000000000004</v>
      </c>
      <c r="K48" s="265">
        <v>9161</v>
      </c>
      <c r="L48" s="284">
        <v>5429480.1100000003</v>
      </c>
      <c r="M48" s="204">
        <v>592.66999999999996</v>
      </c>
      <c r="N48" s="204">
        <v>487.17</v>
      </c>
      <c r="O48" s="265">
        <v>49</v>
      </c>
      <c r="P48" s="284">
        <v>38538.5</v>
      </c>
      <c r="Q48" s="204">
        <v>786.5</v>
      </c>
      <c r="R48" s="204">
        <v>783.3</v>
      </c>
      <c r="S48" s="265">
        <v>111079</v>
      </c>
      <c r="T48" s="284">
        <v>103171632.06</v>
      </c>
      <c r="U48" s="204">
        <v>928.81</v>
      </c>
      <c r="V48" s="266">
        <v>8.0399999999999991</v>
      </c>
    </row>
    <row r="49" spans="1:22">
      <c r="A49" s="84">
        <v>5</v>
      </c>
      <c r="B49" s="83" t="s">
        <v>112</v>
      </c>
      <c r="C49" s="265">
        <v>108813</v>
      </c>
      <c r="D49" s="284">
        <v>117536844.28</v>
      </c>
      <c r="E49" s="204">
        <v>1080.17</v>
      </c>
      <c r="F49" s="204">
        <v>1029.52</v>
      </c>
      <c r="G49" s="265">
        <v>31485</v>
      </c>
      <c r="H49" s="284">
        <v>20465502.5</v>
      </c>
      <c r="I49" s="204">
        <v>650.01</v>
      </c>
      <c r="J49" s="204">
        <v>579.11</v>
      </c>
      <c r="K49" s="265">
        <v>10627</v>
      </c>
      <c r="L49" s="284">
        <v>5894696.3600000003</v>
      </c>
      <c r="M49" s="204">
        <v>554.69000000000005</v>
      </c>
      <c r="N49" s="204">
        <v>485.75</v>
      </c>
      <c r="O49" s="265">
        <v>50</v>
      </c>
      <c r="P49" s="284">
        <v>38890.949999999997</v>
      </c>
      <c r="Q49" s="204">
        <v>777.82</v>
      </c>
      <c r="R49" s="204">
        <v>783.3</v>
      </c>
      <c r="S49" s="265">
        <v>150975</v>
      </c>
      <c r="T49" s="284">
        <v>143935934.09</v>
      </c>
      <c r="U49" s="204">
        <v>953.38</v>
      </c>
      <c r="V49" s="266">
        <v>10.93</v>
      </c>
    </row>
    <row r="50" spans="1:22">
      <c r="A50" s="84">
        <v>6</v>
      </c>
      <c r="B50" s="83" t="s">
        <v>113</v>
      </c>
      <c r="C50" s="265">
        <v>154683</v>
      </c>
      <c r="D50" s="284">
        <v>134281289.94999999</v>
      </c>
      <c r="E50" s="204">
        <v>868.11</v>
      </c>
      <c r="F50" s="204">
        <v>702.84</v>
      </c>
      <c r="G50" s="265">
        <v>37727</v>
      </c>
      <c r="H50" s="284">
        <v>26705475.609999999</v>
      </c>
      <c r="I50" s="204">
        <v>707.86</v>
      </c>
      <c r="J50" s="204">
        <v>596.4</v>
      </c>
      <c r="K50" s="265">
        <v>11721</v>
      </c>
      <c r="L50" s="284">
        <v>6215310.4100000001</v>
      </c>
      <c r="M50" s="204">
        <v>530.27</v>
      </c>
      <c r="N50" s="204">
        <v>484.95</v>
      </c>
      <c r="O50" s="265">
        <v>43</v>
      </c>
      <c r="P50" s="284">
        <v>33094.6</v>
      </c>
      <c r="Q50" s="204">
        <v>769.64</v>
      </c>
      <c r="R50" s="204">
        <v>783.3</v>
      </c>
      <c r="S50" s="265">
        <v>204174</v>
      </c>
      <c r="T50" s="284">
        <v>167235170.56999999</v>
      </c>
      <c r="U50" s="204">
        <v>819.08</v>
      </c>
      <c r="V50" s="266">
        <v>14.78</v>
      </c>
    </row>
    <row r="51" spans="1:22">
      <c r="A51" s="84">
        <v>7</v>
      </c>
      <c r="B51" s="83" t="s">
        <v>114</v>
      </c>
      <c r="C51" s="265">
        <v>145876</v>
      </c>
      <c r="D51" s="284">
        <v>109430697.44</v>
      </c>
      <c r="E51" s="204">
        <v>750.16</v>
      </c>
      <c r="F51" s="204">
        <v>595.80000000000007</v>
      </c>
      <c r="G51" s="265">
        <v>39000</v>
      </c>
      <c r="H51" s="284">
        <v>27851512.07</v>
      </c>
      <c r="I51" s="204">
        <v>714.14</v>
      </c>
      <c r="J51" s="204">
        <v>589.6</v>
      </c>
      <c r="K51" s="265">
        <v>10319</v>
      </c>
      <c r="L51" s="284">
        <v>5257891.3099999996</v>
      </c>
      <c r="M51" s="204">
        <v>509.53</v>
      </c>
      <c r="N51" s="204">
        <v>481.7</v>
      </c>
      <c r="O51" s="265">
        <v>17</v>
      </c>
      <c r="P51" s="284">
        <v>13316.1</v>
      </c>
      <c r="Q51" s="204">
        <v>783.3</v>
      </c>
      <c r="R51" s="204">
        <v>783.3</v>
      </c>
      <c r="S51" s="265">
        <v>195212</v>
      </c>
      <c r="T51" s="284">
        <v>142553416.91999999</v>
      </c>
      <c r="U51" s="204">
        <v>730.25</v>
      </c>
      <c r="V51" s="266">
        <v>14.14</v>
      </c>
    </row>
    <row r="52" spans="1:22">
      <c r="A52" s="84">
        <v>8</v>
      </c>
      <c r="B52" s="83" t="s">
        <v>115</v>
      </c>
      <c r="C52" s="265">
        <v>160035</v>
      </c>
      <c r="D52" s="284">
        <v>110454723.64</v>
      </c>
      <c r="E52" s="204">
        <v>690.19</v>
      </c>
      <c r="F52" s="204">
        <v>566.9</v>
      </c>
      <c r="G52" s="265">
        <v>56160</v>
      </c>
      <c r="H52" s="284">
        <v>39124502.090000004</v>
      </c>
      <c r="I52" s="204">
        <v>696.66</v>
      </c>
      <c r="J52" s="204">
        <v>568.09</v>
      </c>
      <c r="K52" s="265">
        <v>11085</v>
      </c>
      <c r="L52" s="284">
        <v>5356819.9800000004</v>
      </c>
      <c r="M52" s="204">
        <v>483.25</v>
      </c>
      <c r="N52" s="204">
        <v>428.05</v>
      </c>
      <c r="O52" s="265">
        <v>19</v>
      </c>
      <c r="P52" s="284">
        <v>14921.9</v>
      </c>
      <c r="Q52" s="204">
        <v>785.36</v>
      </c>
      <c r="R52" s="204">
        <v>783.3</v>
      </c>
      <c r="S52" s="265">
        <v>227299</v>
      </c>
      <c r="T52" s="284">
        <v>154950967.61000001</v>
      </c>
      <c r="U52" s="204">
        <v>681.71</v>
      </c>
      <c r="V52" s="266">
        <v>16.46</v>
      </c>
    </row>
    <row r="53" spans="1:22">
      <c r="A53" s="84">
        <v>9</v>
      </c>
      <c r="B53" s="83" t="s">
        <v>116</v>
      </c>
      <c r="C53" s="265">
        <v>131347</v>
      </c>
      <c r="D53" s="284">
        <v>83636719.640000001</v>
      </c>
      <c r="E53" s="204">
        <v>636.76</v>
      </c>
      <c r="F53" s="204">
        <v>497.14</v>
      </c>
      <c r="G53" s="265">
        <v>59479</v>
      </c>
      <c r="H53" s="284">
        <v>40374744.270000003</v>
      </c>
      <c r="I53" s="204">
        <v>678.81</v>
      </c>
      <c r="J53" s="204">
        <v>549.88</v>
      </c>
      <c r="K53" s="265">
        <v>7807</v>
      </c>
      <c r="L53" s="284">
        <v>3745811.17</v>
      </c>
      <c r="M53" s="204">
        <v>479.8</v>
      </c>
      <c r="N53" s="204">
        <v>382.4</v>
      </c>
      <c r="O53" s="265">
        <v>6</v>
      </c>
      <c r="P53" s="284">
        <v>4699.8</v>
      </c>
      <c r="Q53" s="204">
        <v>783.3</v>
      </c>
      <c r="R53" s="204">
        <v>783.3</v>
      </c>
      <c r="S53" s="265">
        <v>198639</v>
      </c>
      <c r="T53" s="284">
        <v>127761974.88</v>
      </c>
      <c r="U53" s="204">
        <v>643.19000000000005</v>
      </c>
      <c r="V53" s="266">
        <v>14.38</v>
      </c>
    </row>
    <row r="54" spans="1:22">
      <c r="A54" s="84">
        <v>10</v>
      </c>
      <c r="B54" s="83" t="s">
        <v>124</v>
      </c>
      <c r="C54" s="265">
        <v>76517</v>
      </c>
      <c r="D54" s="284">
        <v>46009650.420000002</v>
      </c>
      <c r="E54" s="204">
        <v>601.29999999999995</v>
      </c>
      <c r="F54" s="204">
        <v>428.05</v>
      </c>
      <c r="G54" s="265">
        <v>46098</v>
      </c>
      <c r="H54" s="284">
        <v>30829307.329999998</v>
      </c>
      <c r="I54" s="204">
        <v>668.78</v>
      </c>
      <c r="J54" s="204">
        <v>531.09</v>
      </c>
      <c r="K54" s="265">
        <v>4849</v>
      </c>
      <c r="L54" s="284">
        <v>2385322.2799999998</v>
      </c>
      <c r="M54" s="204">
        <v>491.92</v>
      </c>
      <c r="N54" s="204">
        <v>360</v>
      </c>
      <c r="O54" s="265">
        <v>2</v>
      </c>
      <c r="P54" s="284">
        <v>1566.6</v>
      </c>
      <c r="Q54" s="204">
        <v>783.3</v>
      </c>
      <c r="R54" s="204">
        <v>783.3</v>
      </c>
      <c r="S54" s="265">
        <v>127466</v>
      </c>
      <c r="T54" s="284">
        <v>79225846.629999995</v>
      </c>
      <c r="U54" s="204">
        <v>621.54</v>
      </c>
      <c r="V54" s="266">
        <v>9.23</v>
      </c>
    </row>
    <row r="55" spans="1:22">
      <c r="A55" s="84">
        <v>11</v>
      </c>
      <c r="B55" s="83" t="s">
        <v>125</v>
      </c>
      <c r="C55" s="265">
        <v>22426</v>
      </c>
      <c r="D55" s="284">
        <v>13462660.33</v>
      </c>
      <c r="E55" s="204">
        <v>600.30999999999995</v>
      </c>
      <c r="F55" s="204">
        <v>379.7</v>
      </c>
      <c r="G55" s="265">
        <v>17117</v>
      </c>
      <c r="H55" s="284">
        <v>11393458.640000001</v>
      </c>
      <c r="I55" s="204">
        <v>665.62</v>
      </c>
      <c r="J55" s="204">
        <v>530.34</v>
      </c>
      <c r="K55" s="265">
        <v>2198</v>
      </c>
      <c r="L55" s="284">
        <v>1053296.1499999999</v>
      </c>
      <c r="M55" s="204">
        <v>479.21</v>
      </c>
      <c r="N55" s="204">
        <v>360</v>
      </c>
      <c r="O55" s="265">
        <v>0</v>
      </c>
      <c r="P55" s="284">
        <v>0</v>
      </c>
      <c r="Q55" s="204">
        <v>0</v>
      </c>
      <c r="R55" s="204" t="s">
        <v>492</v>
      </c>
      <c r="S55" s="265">
        <v>41741</v>
      </c>
      <c r="T55" s="284">
        <v>25909415.120000001</v>
      </c>
      <c r="U55" s="204">
        <v>620.72</v>
      </c>
      <c r="V55" s="266">
        <v>3.02</v>
      </c>
    </row>
    <row r="56" spans="1:22">
      <c r="A56" s="84">
        <v>12</v>
      </c>
      <c r="B56" s="83" t="s">
        <v>126</v>
      </c>
      <c r="C56" s="265">
        <v>5946</v>
      </c>
      <c r="D56" s="284">
        <v>3381927.19</v>
      </c>
      <c r="E56" s="204">
        <v>568.77</v>
      </c>
      <c r="F56" s="204">
        <v>360</v>
      </c>
      <c r="G56" s="265">
        <v>4560</v>
      </c>
      <c r="H56" s="284">
        <v>3030126.45</v>
      </c>
      <c r="I56" s="204">
        <v>664.5</v>
      </c>
      <c r="J56" s="204">
        <v>530.33000000000004</v>
      </c>
      <c r="K56" s="265">
        <v>567</v>
      </c>
      <c r="L56" s="284">
        <v>289302.53000000003</v>
      </c>
      <c r="M56" s="204">
        <v>510.23</v>
      </c>
      <c r="N56" s="204">
        <v>360</v>
      </c>
      <c r="O56" s="265">
        <v>0</v>
      </c>
      <c r="P56" s="284">
        <v>0</v>
      </c>
      <c r="Q56" s="204">
        <v>0</v>
      </c>
      <c r="R56" s="204" t="s">
        <v>492</v>
      </c>
      <c r="S56" s="265">
        <v>11073</v>
      </c>
      <c r="T56" s="284">
        <v>6701356.1699999999</v>
      </c>
      <c r="U56" s="204">
        <v>605.20000000000005</v>
      </c>
      <c r="V56" s="266">
        <v>0.8</v>
      </c>
    </row>
    <row r="57" spans="1:22" ht="15.75" thickBot="1">
      <c r="A57" s="173">
        <v>13</v>
      </c>
      <c r="B57" s="267" t="s">
        <v>93</v>
      </c>
      <c r="C57" s="268">
        <v>252</v>
      </c>
      <c r="D57" s="285">
        <v>214723.26</v>
      </c>
      <c r="E57" s="269">
        <v>852.08</v>
      </c>
      <c r="F57" s="269">
        <v>731.37</v>
      </c>
      <c r="G57" s="268">
        <v>40</v>
      </c>
      <c r="H57" s="285">
        <v>28260.080000000002</v>
      </c>
      <c r="I57" s="269">
        <v>706.5</v>
      </c>
      <c r="J57" s="269">
        <v>565.01</v>
      </c>
      <c r="K57" s="268">
        <v>2</v>
      </c>
      <c r="L57" s="285">
        <v>2336.1999999999998</v>
      </c>
      <c r="M57" s="269">
        <v>1168.0999999999999</v>
      </c>
      <c r="N57" s="269">
        <v>1168.1000000000001</v>
      </c>
      <c r="O57" s="268">
        <v>0</v>
      </c>
      <c r="P57" s="285">
        <v>0</v>
      </c>
      <c r="Q57" s="269">
        <v>0</v>
      </c>
      <c r="R57" s="269" t="s">
        <v>492</v>
      </c>
      <c r="S57" s="268">
        <v>294</v>
      </c>
      <c r="T57" s="285">
        <v>245319.54</v>
      </c>
      <c r="U57" s="269">
        <v>834.42</v>
      </c>
      <c r="V57" s="270">
        <v>0.02</v>
      </c>
    </row>
    <row r="58" spans="1:22" ht="16.5" thickBot="1">
      <c r="A58" s="271"/>
      <c r="B58" s="272" t="s">
        <v>623</v>
      </c>
      <c r="C58" s="273">
        <v>925472</v>
      </c>
      <c r="D58" s="274">
        <v>743020997.58000004</v>
      </c>
      <c r="E58" s="273">
        <v>802.86</v>
      </c>
      <c r="F58" s="273">
        <v>640.52</v>
      </c>
      <c r="G58" s="273">
        <v>368125</v>
      </c>
      <c r="H58" s="274">
        <v>239703618.08000001</v>
      </c>
      <c r="I58" s="275">
        <v>651.15</v>
      </c>
      <c r="J58" s="275">
        <v>552.1</v>
      </c>
      <c r="K58" s="273">
        <v>86747</v>
      </c>
      <c r="L58" s="274">
        <v>47116316.399999999</v>
      </c>
      <c r="M58" s="275">
        <v>543.15</v>
      </c>
      <c r="N58" s="275">
        <v>475.7</v>
      </c>
      <c r="O58" s="273">
        <v>700</v>
      </c>
      <c r="P58" s="274">
        <v>546471.1</v>
      </c>
      <c r="Q58" s="275">
        <v>780.67</v>
      </c>
      <c r="R58" s="275">
        <v>783.3</v>
      </c>
      <c r="S58" s="273">
        <v>1381044</v>
      </c>
      <c r="T58" s="274">
        <v>1030387403.16</v>
      </c>
      <c r="U58" s="275">
        <v>746.09</v>
      </c>
      <c r="V58" s="276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4" sqref="A4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78" t="s">
        <v>679</v>
      </c>
      <c r="B1" s="378"/>
      <c r="C1" s="378"/>
      <c r="D1" s="378"/>
      <c r="E1" s="378"/>
      <c r="F1" s="378"/>
      <c r="G1" s="378"/>
      <c r="H1" s="378"/>
      <c r="I1" s="378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31" t="s">
        <v>127</v>
      </c>
      <c r="J3" s="231" t="s">
        <v>590</v>
      </c>
      <c r="K3" s="231" t="s">
        <v>591</v>
      </c>
      <c r="L3" s="231" t="s">
        <v>592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351644</v>
      </c>
      <c r="F4" s="66">
        <v>15151</v>
      </c>
      <c r="G4" s="66">
        <v>111190</v>
      </c>
      <c r="H4" s="66">
        <v>0</v>
      </c>
      <c r="I4" s="73">
        <v>511562492.39999998</v>
      </c>
      <c r="J4" s="73">
        <v>16787147.940000001</v>
      </c>
      <c r="K4" s="73">
        <v>29917553.149999999</v>
      </c>
      <c r="L4" s="73">
        <v>558267193.49000001</v>
      </c>
    </row>
    <row r="5" spans="1:12">
      <c r="A5" s="66"/>
      <c r="B5" s="43" t="s">
        <v>398</v>
      </c>
      <c r="C5" s="119" t="s">
        <v>275</v>
      </c>
      <c r="D5" s="43" t="s">
        <v>460</v>
      </c>
      <c r="E5" s="43">
        <v>351644</v>
      </c>
      <c r="F5" s="43">
        <v>15151</v>
      </c>
      <c r="G5" s="43">
        <v>111190</v>
      </c>
      <c r="H5" s="43">
        <v>0</v>
      </c>
      <c r="I5" s="44">
        <v>511562492.39999998</v>
      </c>
      <c r="J5" s="44">
        <v>16787147.940000001</v>
      </c>
      <c r="K5" s="44">
        <v>29917553.149999999</v>
      </c>
      <c r="L5" s="44">
        <v>558267193.49000001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12702</v>
      </c>
      <c r="F6" s="66">
        <v>0</v>
      </c>
      <c r="G6" s="66">
        <v>2832</v>
      </c>
      <c r="H6" s="66">
        <v>0</v>
      </c>
      <c r="I6" s="73">
        <v>1139862.1100000001</v>
      </c>
      <c r="J6" s="73">
        <v>0</v>
      </c>
      <c r="K6" s="73">
        <v>0</v>
      </c>
      <c r="L6" s="73">
        <v>1139862.1100000001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12702</v>
      </c>
      <c r="F7" s="43">
        <v>0</v>
      </c>
      <c r="G7" s="43">
        <v>2832</v>
      </c>
      <c r="H7" s="43">
        <v>0</v>
      </c>
      <c r="I7" s="44">
        <v>1139862.1100000001</v>
      </c>
      <c r="J7" s="44">
        <v>0</v>
      </c>
      <c r="K7" s="44">
        <v>0</v>
      </c>
      <c r="L7" s="44">
        <v>1139862.1100000001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18696</v>
      </c>
      <c r="F8" s="66">
        <v>0</v>
      </c>
      <c r="G8" s="66">
        <v>7178</v>
      </c>
      <c r="H8" s="66">
        <v>0</v>
      </c>
      <c r="I8" s="73">
        <v>3019656.9</v>
      </c>
      <c r="J8" s="73">
        <v>0</v>
      </c>
      <c r="K8" s="73">
        <v>0</v>
      </c>
      <c r="L8" s="73">
        <v>3019656.9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18696</v>
      </c>
      <c r="F9" s="43">
        <v>0</v>
      </c>
      <c r="G9" s="43">
        <v>7178</v>
      </c>
      <c r="H9" s="43">
        <v>0</v>
      </c>
      <c r="I9" s="44">
        <v>3019656.9</v>
      </c>
      <c r="J9" s="44">
        <v>0</v>
      </c>
      <c r="K9" s="44">
        <v>0</v>
      </c>
      <c r="L9" s="44">
        <v>3019656.9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51711</v>
      </c>
      <c r="F10" s="66">
        <v>2601</v>
      </c>
      <c r="G10" s="66">
        <v>21908</v>
      </c>
      <c r="H10" s="66">
        <v>0</v>
      </c>
      <c r="I10" s="73">
        <v>78647749.730000004</v>
      </c>
      <c r="J10" s="73">
        <v>5834823.6299999999</v>
      </c>
      <c r="K10" s="73">
        <v>4333755.13</v>
      </c>
      <c r="L10" s="73">
        <v>88816328.489999995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15311</v>
      </c>
      <c r="F11" s="43">
        <v>780</v>
      </c>
      <c r="G11" s="43">
        <v>6731</v>
      </c>
      <c r="H11" s="43">
        <v>0</v>
      </c>
      <c r="I11" s="44">
        <v>15668488.390000001</v>
      </c>
      <c r="J11" s="44">
        <v>481986.91</v>
      </c>
      <c r="K11" s="44">
        <v>884976.14</v>
      </c>
      <c r="L11" s="44">
        <v>17035451.440000001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15957</v>
      </c>
      <c r="F12" s="43">
        <v>548</v>
      </c>
      <c r="G12" s="43">
        <v>8190</v>
      </c>
      <c r="H12" s="43">
        <v>0</v>
      </c>
      <c r="I12" s="44">
        <v>27612623.829999998</v>
      </c>
      <c r="J12" s="44">
        <v>2585678.84</v>
      </c>
      <c r="K12" s="44">
        <v>1493728.25</v>
      </c>
      <c r="L12" s="44">
        <v>31692030.920000002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20443</v>
      </c>
      <c r="F13" s="43">
        <v>1273</v>
      </c>
      <c r="G13" s="43">
        <v>6987</v>
      </c>
      <c r="H13" s="43">
        <v>0</v>
      </c>
      <c r="I13" s="44">
        <v>35366637.509999998</v>
      </c>
      <c r="J13" s="44">
        <v>2767157.88</v>
      </c>
      <c r="K13" s="44">
        <v>1955050.74</v>
      </c>
      <c r="L13" s="44">
        <v>40088846.130000003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4955</v>
      </c>
      <c r="F14" s="66">
        <v>415</v>
      </c>
      <c r="G14" s="66">
        <v>1680</v>
      </c>
      <c r="H14" s="66">
        <v>0</v>
      </c>
      <c r="I14" s="73">
        <v>7927656.9199999999</v>
      </c>
      <c r="J14" s="73">
        <v>389451.78</v>
      </c>
      <c r="K14" s="73">
        <v>238352.19</v>
      </c>
      <c r="L14" s="73">
        <v>8555460.8900000006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2602</v>
      </c>
      <c r="F15" s="43">
        <v>246</v>
      </c>
      <c r="G15" s="43">
        <v>716</v>
      </c>
      <c r="H15" s="43">
        <v>0</v>
      </c>
      <c r="I15" s="44">
        <v>4255186.5599999996</v>
      </c>
      <c r="J15" s="44">
        <v>249293.53</v>
      </c>
      <c r="K15" s="44">
        <v>29605.67</v>
      </c>
      <c r="L15" s="44">
        <v>4534085.76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522</v>
      </c>
      <c r="F16" s="43">
        <v>64</v>
      </c>
      <c r="G16" s="43">
        <v>188</v>
      </c>
      <c r="H16" s="43">
        <v>0</v>
      </c>
      <c r="I16" s="44">
        <v>649894.31999999995</v>
      </c>
      <c r="J16" s="44">
        <v>16081.48</v>
      </c>
      <c r="K16" s="44">
        <v>34497.379999999997</v>
      </c>
      <c r="L16" s="44">
        <v>700473.18</v>
      </c>
    </row>
    <row r="17" spans="1:12" s="53" customFormat="1" ht="15.75">
      <c r="A17" s="66"/>
      <c r="B17" s="147" t="s">
        <v>401</v>
      </c>
      <c r="C17" s="147" t="s">
        <v>433</v>
      </c>
      <c r="D17" s="147" t="s">
        <v>402</v>
      </c>
      <c r="E17" s="147">
        <v>656</v>
      </c>
      <c r="F17" s="147">
        <v>43</v>
      </c>
      <c r="G17" s="147">
        <v>350</v>
      </c>
      <c r="H17" s="147">
        <v>0</v>
      </c>
      <c r="I17" s="148">
        <v>1119991.43</v>
      </c>
      <c r="J17" s="148">
        <v>33102.76</v>
      </c>
      <c r="K17" s="148">
        <v>65213.62</v>
      </c>
      <c r="L17" s="148">
        <v>1218307.81</v>
      </c>
    </row>
    <row r="18" spans="1:12">
      <c r="A18" s="66"/>
      <c r="B18" s="43" t="s">
        <v>401</v>
      </c>
      <c r="C18" s="43" t="s">
        <v>434</v>
      </c>
      <c r="D18" s="43" t="s">
        <v>403</v>
      </c>
      <c r="E18" s="43">
        <v>54</v>
      </c>
      <c r="F18" s="43">
        <v>8</v>
      </c>
      <c r="G18" s="43">
        <v>31</v>
      </c>
      <c r="H18" s="43">
        <v>0</v>
      </c>
      <c r="I18" s="44">
        <v>104860.99</v>
      </c>
      <c r="J18" s="44">
        <v>4598.55</v>
      </c>
      <c r="K18" s="44">
        <v>5946.85</v>
      </c>
      <c r="L18" s="44">
        <v>115406.39</v>
      </c>
    </row>
    <row r="19" spans="1:12">
      <c r="A19" s="66"/>
      <c r="B19" s="43" t="s">
        <v>401</v>
      </c>
      <c r="C19" s="43" t="s">
        <v>430</v>
      </c>
      <c r="D19" s="43" t="s">
        <v>404</v>
      </c>
      <c r="E19" s="43">
        <v>1021</v>
      </c>
      <c r="F19" s="43">
        <v>47</v>
      </c>
      <c r="G19" s="43">
        <v>340</v>
      </c>
      <c r="H19" s="43">
        <v>0</v>
      </c>
      <c r="I19" s="44">
        <v>1603042.99</v>
      </c>
      <c r="J19" s="44">
        <v>72105.95</v>
      </c>
      <c r="K19" s="44">
        <v>91781.31</v>
      </c>
      <c r="L19" s="44">
        <v>1766930.25</v>
      </c>
    </row>
    <row r="20" spans="1:12">
      <c r="A20" s="66"/>
      <c r="B20" s="43" t="s">
        <v>401</v>
      </c>
      <c r="C20" s="43" t="s">
        <v>431</v>
      </c>
      <c r="D20" s="43" t="s">
        <v>405</v>
      </c>
      <c r="E20" s="43">
        <v>42</v>
      </c>
      <c r="F20" s="43">
        <v>7</v>
      </c>
      <c r="G20" s="43">
        <v>35</v>
      </c>
      <c r="H20" s="43">
        <v>0</v>
      </c>
      <c r="I20" s="44">
        <v>71192.75</v>
      </c>
      <c r="J20" s="44">
        <v>728.9</v>
      </c>
      <c r="K20" s="44">
        <v>3830.33</v>
      </c>
      <c r="L20" s="44">
        <v>75751.98</v>
      </c>
    </row>
    <row r="21" spans="1:12">
      <c r="A21" s="66"/>
      <c r="B21" s="43" t="s">
        <v>401</v>
      </c>
      <c r="C21" s="43" t="s">
        <v>428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61900.959999999999</v>
      </c>
      <c r="J21" s="44">
        <v>2717.68</v>
      </c>
      <c r="K21" s="44">
        <v>3202.67</v>
      </c>
      <c r="L21" s="44">
        <v>67821.31</v>
      </c>
    </row>
    <row r="22" spans="1:12">
      <c r="A22" s="66"/>
      <c r="B22" s="43" t="s">
        <v>401</v>
      </c>
      <c r="C22" s="43" t="s">
        <v>429</v>
      </c>
      <c r="D22" s="43" t="s">
        <v>407</v>
      </c>
      <c r="E22" s="43">
        <v>17</v>
      </c>
      <c r="F22" s="43">
        <v>0</v>
      </c>
      <c r="G22" s="43">
        <v>8</v>
      </c>
      <c r="H22" s="43">
        <v>0</v>
      </c>
      <c r="I22" s="44">
        <v>61586.92</v>
      </c>
      <c r="J22" s="44">
        <v>10822.93</v>
      </c>
      <c r="K22" s="44">
        <v>4274.3599999999997</v>
      </c>
      <c r="L22" s="44">
        <v>76684.210000000006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10071</v>
      </c>
      <c r="F23" s="66">
        <v>36</v>
      </c>
      <c r="G23" s="66">
        <v>110</v>
      </c>
      <c r="H23" s="66">
        <v>0</v>
      </c>
      <c r="I23" s="73">
        <v>5854488.9000000004</v>
      </c>
      <c r="J23" s="73">
        <v>285564.88</v>
      </c>
      <c r="K23" s="73">
        <v>321472.75</v>
      </c>
      <c r="L23" s="73">
        <v>6461526.5300000003</v>
      </c>
    </row>
    <row r="24" spans="1:12">
      <c r="A24" s="66"/>
      <c r="B24" s="43" t="s">
        <v>408</v>
      </c>
      <c r="C24" s="43" t="s">
        <v>437</v>
      </c>
      <c r="D24" s="43" t="s">
        <v>409</v>
      </c>
      <c r="E24" s="43">
        <v>6693</v>
      </c>
      <c r="F24" s="43">
        <v>31</v>
      </c>
      <c r="G24" s="43">
        <v>90</v>
      </c>
      <c r="H24" s="43">
        <v>0</v>
      </c>
      <c r="I24" s="44">
        <v>4084940.04</v>
      </c>
      <c r="J24" s="44">
        <v>213734.53</v>
      </c>
      <c r="K24" s="44">
        <v>223213.83</v>
      </c>
      <c r="L24" s="44">
        <v>4521888.4000000004</v>
      </c>
    </row>
    <row r="25" spans="1:12">
      <c r="A25" s="66"/>
      <c r="B25" s="43" t="s">
        <v>408</v>
      </c>
      <c r="C25" s="43" t="s">
        <v>436</v>
      </c>
      <c r="D25" s="43" t="s">
        <v>341</v>
      </c>
      <c r="E25" s="43">
        <v>2942</v>
      </c>
      <c r="F25" s="43">
        <v>0</v>
      </c>
      <c r="G25" s="43">
        <v>0</v>
      </c>
      <c r="H25" s="43">
        <v>0</v>
      </c>
      <c r="I25" s="44">
        <v>1576534.44</v>
      </c>
      <c r="J25" s="44">
        <v>61302.1</v>
      </c>
      <c r="K25" s="44">
        <v>89670.64</v>
      </c>
      <c r="L25" s="44">
        <v>1727507.1800000002</v>
      </c>
    </row>
    <row r="26" spans="1:12">
      <c r="A26" s="66"/>
      <c r="B26" s="43" t="s">
        <v>408</v>
      </c>
      <c r="C26" s="43" t="s">
        <v>435</v>
      </c>
      <c r="D26" s="43" t="s">
        <v>485</v>
      </c>
      <c r="E26" s="43">
        <v>436</v>
      </c>
      <c r="F26" s="43">
        <v>5</v>
      </c>
      <c r="G26" s="43">
        <v>20</v>
      </c>
      <c r="H26" s="43">
        <v>0</v>
      </c>
      <c r="I26" s="44">
        <v>193014.42</v>
      </c>
      <c r="J26" s="44">
        <v>10528.25</v>
      </c>
      <c r="K26" s="44">
        <v>8588.2800000000007</v>
      </c>
      <c r="L26" s="44">
        <v>212130.95</v>
      </c>
    </row>
    <row r="27" spans="1:12">
      <c r="A27" s="66">
        <v>1</v>
      </c>
      <c r="B27" s="66" t="s">
        <v>653</v>
      </c>
      <c r="C27" s="66"/>
      <c r="D27" s="66" t="s">
        <v>653</v>
      </c>
      <c r="E27" s="66">
        <v>902385</v>
      </c>
      <c r="F27" s="66">
        <v>76674</v>
      </c>
      <c r="G27" s="66">
        <v>267190</v>
      </c>
      <c r="H27" s="66">
        <v>0</v>
      </c>
      <c r="I27" s="73">
        <v>211057489</v>
      </c>
      <c r="J27" s="73">
        <v>4090082.91</v>
      </c>
      <c r="K27" s="73">
        <v>11876553.060000001</v>
      </c>
      <c r="L27" s="73">
        <v>227024124.97</v>
      </c>
    </row>
    <row r="28" spans="1:12" s="53" customFormat="1" ht="15.75">
      <c r="A28" s="66"/>
      <c r="B28" s="147" t="s">
        <v>653</v>
      </c>
      <c r="C28" s="147" t="s">
        <v>439</v>
      </c>
      <c r="D28" s="147" t="s">
        <v>627</v>
      </c>
      <c r="E28" s="147">
        <v>21</v>
      </c>
      <c r="F28" s="147">
        <v>0</v>
      </c>
      <c r="G28" s="147">
        <v>5</v>
      </c>
      <c r="H28" s="147">
        <v>0</v>
      </c>
      <c r="I28" s="148">
        <v>25090.27</v>
      </c>
      <c r="J28" s="148">
        <v>512.93000000000006</v>
      </c>
      <c r="K28" s="148">
        <v>1520.33</v>
      </c>
      <c r="L28" s="148">
        <v>27123.53</v>
      </c>
    </row>
    <row r="29" spans="1:12">
      <c r="A29" s="66"/>
      <c r="B29" s="43" t="s">
        <v>653</v>
      </c>
      <c r="C29" s="43" t="s">
        <v>291</v>
      </c>
      <c r="D29" s="43" t="s">
        <v>598</v>
      </c>
      <c r="E29" s="43">
        <v>4142</v>
      </c>
      <c r="F29" s="43">
        <v>363</v>
      </c>
      <c r="G29" s="43">
        <v>1064</v>
      </c>
      <c r="H29" s="43">
        <v>0</v>
      </c>
      <c r="I29" s="44">
        <v>1751533.54</v>
      </c>
      <c r="J29" s="44">
        <v>79441.400000000009</v>
      </c>
      <c r="K29" s="44">
        <v>99380.68</v>
      </c>
      <c r="L29" s="44">
        <v>1930355.62</v>
      </c>
    </row>
    <row r="30" spans="1:12">
      <c r="A30" s="66"/>
      <c r="B30" s="43" t="s">
        <v>653</v>
      </c>
      <c r="C30" s="43" t="s">
        <v>292</v>
      </c>
      <c r="D30" s="43" t="s">
        <v>599</v>
      </c>
      <c r="E30" s="43">
        <v>21381</v>
      </c>
      <c r="F30" s="43">
        <v>2836</v>
      </c>
      <c r="G30" s="43">
        <v>7078</v>
      </c>
      <c r="H30" s="43">
        <v>0</v>
      </c>
      <c r="I30" s="44">
        <v>6572302.0300000003</v>
      </c>
      <c r="J30" s="44">
        <v>105253.24</v>
      </c>
      <c r="K30" s="44">
        <v>372042.41</v>
      </c>
      <c r="L30" s="44">
        <v>7049597.6799999997</v>
      </c>
    </row>
    <row r="31" spans="1:12">
      <c r="A31" s="66"/>
      <c r="B31" s="43" t="s">
        <v>653</v>
      </c>
      <c r="C31" s="43" t="s">
        <v>379</v>
      </c>
      <c r="D31" s="43" t="s">
        <v>600</v>
      </c>
      <c r="E31" s="43">
        <v>3011</v>
      </c>
      <c r="F31" s="43">
        <v>370</v>
      </c>
      <c r="G31" s="43">
        <v>1138</v>
      </c>
      <c r="H31" s="43">
        <v>0</v>
      </c>
      <c r="I31" s="44">
        <v>771803.71</v>
      </c>
      <c r="J31" s="44">
        <v>1860.09</v>
      </c>
      <c r="K31" s="44">
        <v>43891.32</v>
      </c>
      <c r="L31" s="44">
        <v>817555.12</v>
      </c>
    </row>
    <row r="32" spans="1:12" s="53" customFormat="1" ht="15.75">
      <c r="A32" s="66"/>
      <c r="B32" s="147" t="s">
        <v>653</v>
      </c>
      <c r="C32" s="147" t="s">
        <v>293</v>
      </c>
      <c r="D32" s="147" t="s">
        <v>601</v>
      </c>
      <c r="E32" s="147">
        <v>1993</v>
      </c>
      <c r="F32" s="147">
        <v>48</v>
      </c>
      <c r="G32" s="147">
        <v>674</v>
      </c>
      <c r="H32" s="147">
        <v>0</v>
      </c>
      <c r="I32" s="148">
        <v>491300.04</v>
      </c>
      <c r="J32" s="148">
        <v>9042.19</v>
      </c>
      <c r="K32" s="148">
        <v>28908.05</v>
      </c>
      <c r="L32" s="148">
        <v>529250.28</v>
      </c>
    </row>
    <row r="33" spans="1:12">
      <c r="A33" s="66"/>
      <c r="B33" s="43" t="s">
        <v>653</v>
      </c>
      <c r="C33" s="43" t="s">
        <v>294</v>
      </c>
      <c r="D33" s="43" t="s">
        <v>602</v>
      </c>
      <c r="E33" s="43">
        <v>23526</v>
      </c>
      <c r="F33" s="43">
        <v>286</v>
      </c>
      <c r="G33" s="43">
        <v>4528</v>
      </c>
      <c r="H33" s="43">
        <v>0</v>
      </c>
      <c r="I33" s="44">
        <v>7020947.9299999997</v>
      </c>
      <c r="J33" s="44">
        <v>348035.28</v>
      </c>
      <c r="K33" s="44">
        <v>399455.92</v>
      </c>
      <c r="L33" s="44">
        <v>7768439.1299999999</v>
      </c>
    </row>
    <row r="34" spans="1:12">
      <c r="A34" s="66"/>
      <c r="B34" s="43" t="s">
        <v>653</v>
      </c>
      <c r="C34" s="43" t="s">
        <v>295</v>
      </c>
      <c r="D34" s="43" t="s">
        <v>603</v>
      </c>
      <c r="E34" s="43">
        <v>24478</v>
      </c>
      <c r="F34" s="43">
        <v>326</v>
      </c>
      <c r="G34" s="43">
        <v>6354</v>
      </c>
      <c r="H34" s="43">
        <v>0</v>
      </c>
      <c r="I34" s="44">
        <v>6127847.6100000003</v>
      </c>
      <c r="J34" s="44">
        <v>34374.18</v>
      </c>
      <c r="K34" s="44">
        <v>364800</v>
      </c>
      <c r="L34" s="44">
        <v>6527021.79</v>
      </c>
    </row>
    <row r="35" spans="1:12">
      <c r="A35" s="66"/>
      <c r="B35" s="43" t="s">
        <v>653</v>
      </c>
      <c r="C35" s="43" t="s">
        <v>296</v>
      </c>
      <c r="D35" s="43" t="s">
        <v>604</v>
      </c>
      <c r="E35" s="43">
        <v>4042</v>
      </c>
      <c r="F35" s="43">
        <v>57</v>
      </c>
      <c r="G35" s="43">
        <v>688</v>
      </c>
      <c r="H35" s="43">
        <v>0</v>
      </c>
      <c r="I35" s="44">
        <v>1639358.4</v>
      </c>
      <c r="J35" s="44">
        <v>154251.08000000002</v>
      </c>
      <c r="K35" s="44">
        <v>88878.68</v>
      </c>
      <c r="L35" s="44">
        <v>1882488.16</v>
      </c>
    </row>
    <row r="36" spans="1:12">
      <c r="A36" s="66"/>
      <c r="B36" s="43" t="s">
        <v>653</v>
      </c>
      <c r="C36" s="43" t="s">
        <v>445</v>
      </c>
      <c r="D36" s="43" t="s">
        <v>654</v>
      </c>
      <c r="E36" s="43">
        <v>2408</v>
      </c>
      <c r="F36" s="43">
        <v>469</v>
      </c>
      <c r="G36" s="43">
        <v>911</v>
      </c>
      <c r="H36" s="43">
        <v>0</v>
      </c>
      <c r="I36" s="44">
        <v>444607.12</v>
      </c>
      <c r="J36" s="44">
        <v>378.4</v>
      </c>
      <c r="K36" s="44">
        <v>25871.22</v>
      </c>
      <c r="L36" s="44">
        <v>470856.74</v>
      </c>
    </row>
    <row r="37" spans="1:12">
      <c r="A37" s="66"/>
      <c r="B37" s="43" t="s">
        <v>653</v>
      </c>
      <c r="C37" s="43" t="s">
        <v>297</v>
      </c>
      <c r="D37" s="43" t="s">
        <v>605</v>
      </c>
      <c r="E37" s="43">
        <v>1014</v>
      </c>
      <c r="F37" s="43">
        <v>0</v>
      </c>
      <c r="G37" s="43">
        <v>568</v>
      </c>
      <c r="H37" s="43">
        <v>0</v>
      </c>
      <c r="I37" s="44">
        <v>549730.42000000004</v>
      </c>
      <c r="J37" s="44">
        <v>20014.59</v>
      </c>
      <c r="K37" s="44">
        <v>31766.74</v>
      </c>
      <c r="L37" s="44">
        <v>601511.75</v>
      </c>
    </row>
    <row r="38" spans="1:12">
      <c r="A38" s="66"/>
      <c r="B38" s="43" t="s">
        <v>653</v>
      </c>
      <c r="C38" s="43" t="s">
        <v>298</v>
      </c>
      <c r="D38" s="43" t="s">
        <v>606</v>
      </c>
      <c r="E38" s="43">
        <v>177103</v>
      </c>
      <c r="F38" s="43">
        <v>1535</v>
      </c>
      <c r="G38" s="43">
        <v>25628</v>
      </c>
      <c r="H38" s="43">
        <v>0</v>
      </c>
      <c r="I38" s="44">
        <v>36420037.670000002</v>
      </c>
      <c r="J38" s="44">
        <v>378056.24</v>
      </c>
      <c r="K38" s="44">
        <v>2161044.44</v>
      </c>
      <c r="L38" s="44">
        <v>38959138.350000001</v>
      </c>
    </row>
    <row r="39" spans="1:12">
      <c r="A39" s="66"/>
      <c r="B39" s="43" t="s">
        <v>653</v>
      </c>
      <c r="C39" s="43" t="s">
        <v>299</v>
      </c>
      <c r="D39" s="43" t="s">
        <v>607</v>
      </c>
      <c r="E39" s="43">
        <v>12431</v>
      </c>
      <c r="F39" s="43">
        <v>0</v>
      </c>
      <c r="G39" s="43">
        <v>2969</v>
      </c>
      <c r="H39" s="43">
        <v>0</v>
      </c>
      <c r="I39" s="44">
        <v>1068982.08</v>
      </c>
      <c r="J39" s="44">
        <v>14.91</v>
      </c>
      <c r="K39" s="44">
        <v>64131.32</v>
      </c>
      <c r="L39" s="44">
        <v>1133128.31</v>
      </c>
    </row>
    <row r="40" spans="1:12">
      <c r="A40" s="66"/>
      <c r="B40" s="43" t="s">
        <v>653</v>
      </c>
      <c r="C40" s="43" t="s">
        <v>300</v>
      </c>
      <c r="D40" s="43" t="s">
        <v>608</v>
      </c>
      <c r="E40" s="43">
        <v>5663</v>
      </c>
      <c r="F40" s="43">
        <v>71</v>
      </c>
      <c r="G40" s="43">
        <v>994</v>
      </c>
      <c r="H40" s="43">
        <v>0</v>
      </c>
      <c r="I40" s="44">
        <v>654148.39</v>
      </c>
      <c r="J40" s="44">
        <v>95.42</v>
      </c>
      <c r="K40" s="44">
        <v>39236.81</v>
      </c>
      <c r="L40" s="44">
        <v>693480.62</v>
      </c>
    </row>
    <row r="41" spans="1:12">
      <c r="A41" s="66"/>
      <c r="B41" s="43" t="s">
        <v>653</v>
      </c>
      <c r="C41" s="43" t="s">
        <v>301</v>
      </c>
      <c r="D41" s="43" t="s">
        <v>609</v>
      </c>
      <c r="E41" s="43">
        <v>26921</v>
      </c>
      <c r="F41" s="43">
        <v>929</v>
      </c>
      <c r="G41" s="43">
        <v>8545</v>
      </c>
      <c r="H41" s="43">
        <v>0</v>
      </c>
      <c r="I41" s="44">
        <v>3675757.09</v>
      </c>
      <c r="J41" s="44">
        <v>0</v>
      </c>
      <c r="K41" s="44">
        <v>220516.3</v>
      </c>
      <c r="L41" s="44">
        <v>3896273.39</v>
      </c>
    </row>
    <row r="42" spans="1:12">
      <c r="A42" s="66"/>
      <c r="B42" s="43" t="s">
        <v>653</v>
      </c>
      <c r="C42" s="43" t="s">
        <v>302</v>
      </c>
      <c r="D42" s="43" t="s">
        <v>610</v>
      </c>
      <c r="E42" s="43">
        <v>1386</v>
      </c>
      <c r="F42" s="43">
        <v>23</v>
      </c>
      <c r="G42" s="43">
        <v>215</v>
      </c>
      <c r="H42" s="43">
        <v>0</v>
      </c>
      <c r="I42" s="44">
        <v>347309.15</v>
      </c>
      <c r="J42" s="44">
        <v>4227.28</v>
      </c>
      <c r="K42" s="44">
        <v>20531.2</v>
      </c>
      <c r="L42" s="44">
        <v>372067.63</v>
      </c>
    </row>
    <row r="43" spans="1:12">
      <c r="A43" s="66"/>
      <c r="B43" s="43" t="s">
        <v>653</v>
      </c>
      <c r="C43" s="43" t="s">
        <v>303</v>
      </c>
      <c r="D43" s="43" t="s">
        <v>611</v>
      </c>
      <c r="E43" s="43">
        <v>4686</v>
      </c>
      <c r="F43" s="43">
        <v>116</v>
      </c>
      <c r="G43" s="43">
        <v>1012</v>
      </c>
      <c r="H43" s="43">
        <v>0</v>
      </c>
      <c r="I43" s="44">
        <v>2643624.85</v>
      </c>
      <c r="J43" s="44">
        <v>392787.95</v>
      </c>
      <c r="K43" s="44">
        <v>135002.26999999999</v>
      </c>
      <c r="L43" s="44">
        <v>3171415.07</v>
      </c>
    </row>
    <row r="44" spans="1:12">
      <c r="A44" s="66"/>
      <c r="B44" s="43" t="s">
        <v>653</v>
      </c>
      <c r="C44" s="43" t="s">
        <v>304</v>
      </c>
      <c r="D44" s="43" t="s">
        <v>612</v>
      </c>
      <c r="E44" s="43">
        <v>7264</v>
      </c>
      <c r="F44" s="43">
        <v>467</v>
      </c>
      <c r="G44" s="43">
        <v>3611</v>
      </c>
      <c r="H44" s="43">
        <v>0</v>
      </c>
      <c r="I44" s="44">
        <v>2432680.85</v>
      </c>
      <c r="J44" s="44">
        <v>18446.14</v>
      </c>
      <c r="K44" s="44">
        <v>141141.75</v>
      </c>
      <c r="L44" s="44">
        <v>2592268.7400000002</v>
      </c>
    </row>
    <row r="45" spans="1:12">
      <c r="A45" s="66"/>
      <c r="B45" s="43" t="s">
        <v>653</v>
      </c>
      <c r="C45" s="43" t="s">
        <v>305</v>
      </c>
      <c r="D45" s="43" t="s">
        <v>613</v>
      </c>
      <c r="E45" s="43">
        <v>412268</v>
      </c>
      <c r="F45" s="43">
        <v>56888</v>
      </c>
      <c r="G45" s="43">
        <v>142803</v>
      </c>
      <c r="H45" s="43">
        <v>0</v>
      </c>
      <c r="I45" s="44">
        <v>91871414.879999995</v>
      </c>
      <c r="J45" s="44">
        <v>790265.93</v>
      </c>
      <c r="K45" s="44">
        <v>4945637.88</v>
      </c>
      <c r="L45" s="44">
        <v>97607318.689999998</v>
      </c>
    </row>
    <row r="46" spans="1:12">
      <c r="A46" s="66"/>
      <c r="B46" s="43" t="s">
        <v>653</v>
      </c>
      <c r="C46" s="43" t="s">
        <v>306</v>
      </c>
      <c r="D46" s="43" t="s">
        <v>614</v>
      </c>
      <c r="E46" s="43">
        <v>34333</v>
      </c>
      <c r="F46" s="43">
        <v>214</v>
      </c>
      <c r="G46" s="43">
        <v>6199</v>
      </c>
      <c r="H46" s="43">
        <v>0</v>
      </c>
      <c r="I46" s="44">
        <v>9145396.7200000007</v>
      </c>
      <c r="J46" s="44">
        <v>59791.17</v>
      </c>
      <c r="K46" s="44">
        <v>545103.87</v>
      </c>
      <c r="L46" s="44">
        <v>9750291.7599999998</v>
      </c>
    </row>
    <row r="47" spans="1:12">
      <c r="A47" s="66"/>
      <c r="B47" s="43" t="s">
        <v>653</v>
      </c>
      <c r="C47" s="43" t="s">
        <v>444</v>
      </c>
      <c r="D47" s="43" t="s">
        <v>615</v>
      </c>
      <c r="E47" s="43">
        <v>492</v>
      </c>
      <c r="F47" s="43">
        <v>0</v>
      </c>
      <c r="G47" s="43">
        <v>50</v>
      </c>
      <c r="H47" s="43">
        <v>0</v>
      </c>
      <c r="I47" s="44">
        <v>113901.06</v>
      </c>
      <c r="J47" s="44">
        <v>1364.51</v>
      </c>
      <c r="K47" s="44">
        <v>6752.19</v>
      </c>
      <c r="L47" s="44">
        <v>122017.76</v>
      </c>
    </row>
    <row r="48" spans="1:12">
      <c r="A48" s="66"/>
      <c r="B48" s="43" t="s">
        <v>653</v>
      </c>
      <c r="C48" s="43" t="s">
        <v>432</v>
      </c>
      <c r="D48" s="43" t="s">
        <v>655</v>
      </c>
      <c r="E48" s="43">
        <v>785</v>
      </c>
      <c r="F48" s="43">
        <v>34</v>
      </c>
      <c r="G48" s="43">
        <v>212</v>
      </c>
      <c r="H48" s="43">
        <v>0</v>
      </c>
      <c r="I48" s="44">
        <v>185933.25</v>
      </c>
      <c r="J48" s="44">
        <v>853.79</v>
      </c>
      <c r="K48" s="44">
        <v>11104.29</v>
      </c>
      <c r="L48" s="44">
        <v>197891.33</v>
      </c>
    </row>
    <row r="49" spans="1:12">
      <c r="A49" s="66"/>
      <c r="B49" s="43" t="s">
        <v>653</v>
      </c>
      <c r="C49" s="43" t="s">
        <v>307</v>
      </c>
      <c r="D49" s="43" t="s">
        <v>342</v>
      </c>
      <c r="E49" s="43">
        <v>605</v>
      </c>
      <c r="F49" s="43">
        <v>3</v>
      </c>
      <c r="G49" s="43">
        <v>150</v>
      </c>
      <c r="H49" s="43">
        <v>0</v>
      </c>
      <c r="I49" s="44">
        <v>237143.64</v>
      </c>
      <c r="J49" s="44">
        <v>8921.5300000000007</v>
      </c>
      <c r="K49" s="44">
        <v>13684.93</v>
      </c>
      <c r="L49" s="44">
        <v>259750.1</v>
      </c>
    </row>
    <row r="50" spans="1:12">
      <c r="A50" s="66"/>
      <c r="B50" s="43" t="s">
        <v>653</v>
      </c>
      <c r="C50" s="43" t="s">
        <v>308</v>
      </c>
      <c r="D50" s="43" t="s">
        <v>616</v>
      </c>
      <c r="E50" s="43">
        <v>6816</v>
      </c>
      <c r="F50" s="43">
        <v>632</v>
      </c>
      <c r="G50" s="43">
        <v>1931</v>
      </c>
      <c r="H50" s="43">
        <v>0</v>
      </c>
      <c r="I50" s="44">
        <v>1472422.69</v>
      </c>
      <c r="J50" s="44">
        <v>13895.41</v>
      </c>
      <c r="K50" s="44">
        <v>85745.4</v>
      </c>
      <c r="L50" s="44">
        <v>1572063.5</v>
      </c>
    </row>
    <row r="51" spans="1:12">
      <c r="A51" s="66"/>
      <c r="B51" s="43" t="s">
        <v>653</v>
      </c>
      <c r="C51" s="43" t="s">
        <v>309</v>
      </c>
      <c r="D51" s="43" t="s">
        <v>617</v>
      </c>
      <c r="E51" s="43">
        <v>4948</v>
      </c>
      <c r="F51" s="43">
        <v>82</v>
      </c>
      <c r="G51" s="43">
        <v>646</v>
      </c>
      <c r="H51" s="43">
        <v>0</v>
      </c>
      <c r="I51" s="44">
        <v>2303622.08</v>
      </c>
      <c r="J51" s="44">
        <v>130743.16</v>
      </c>
      <c r="K51" s="44">
        <v>168784.19</v>
      </c>
      <c r="L51" s="44">
        <v>2603149.4300000002</v>
      </c>
    </row>
    <row r="52" spans="1:12">
      <c r="A52" s="66"/>
      <c r="B52" s="43" t="s">
        <v>653</v>
      </c>
      <c r="C52" s="43" t="s">
        <v>310</v>
      </c>
      <c r="D52" s="43" t="s">
        <v>618</v>
      </c>
      <c r="E52" s="43">
        <v>24311</v>
      </c>
      <c r="F52" s="43">
        <v>774</v>
      </c>
      <c r="G52" s="43">
        <v>7257</v>
      </c>
      <c r="H52" s="43">
        <v>0</v>
      </c>
      <c r="I52" s="44">
        <v>8836293.7400000002</v>
      </c>
      <c r="J52" s="44">
        <v>907715.45</v>
      </c>
      <c r="K52" s="44">
        <v>475683.54</v>
      </c>
      <c r="L52" s="44">
        <v>10219692.73</v>
      </c>
    </row>
    <row r="53" spans="1:12" s="53" customFormat="1" ht="15.75">
      <c r="A53" s="66"/>
      <c r="B53" s="147" t="s">
        <v>653</v>
      </c>
      <c r="C53" s="147" t="s">
        <v>311</v>
      </c>
      <c r="D53" s="147" t="s">
        <v>619</v>
      </c>
      <c r="E53" s="147">
        <v>23022</v>
      </c>
      <c r="F53" s="147">
        <v>440</v>
      </c>
      <c r="G53" s="147">
        <v>3382</v>
      </c>
      <c r="H53" s="147">
        <v>0</v>
      </c>
      <c r="I53" s="148">
        <v>5721237.71</v>
      </c>
      <c r="J53" s="148">
        <v>416349.25</v>
      </c>
      <c r="K53" s="148">
        <v>317849.43</v>
      </c>
      <c r="L53" s="148">
        <v>6455436.3899999997</v>
      </c>
    </row>
    <row r="54" spans="1:12">
      <c r="A54" s="66"/>
      <c r="B54" s="43" t="s">
        <v>653</v>
      </c>
      <c r="C54" s="43" t="s">
        <v>312</v>
      </c>
      <c r="D54" s="43" t="s">
        <v>343</v>
      </c>
      <c r="E54" s="43">
        <v>7104</v>
      </c>
      <c r="F54" s="43">
        <v>252</v>
      </c>
      <c r="G54" s="43">
        <v>2294</v>
      </c>
      <c r="H54" s="43">
        <v>0</v>
      </c>
      <c r="I54" s="44">
        <v>1318393.6299999999</v>
      </c>
      <c r="J54" s="44">
        <v>12030.77</v>
      </c>
      <c r="K54" s="44">
        <v>78213.66</v>
      </c>
      <c r="L54" s="44">
        <v>1408638.06</v>
      </c>
    </row>
    <row r="55" spans="1:12">
      <c r="A55" s="66"/>
      <c r="B55" s="43" t="s">
        <v>653</v>
      </c>
      <c r="C55" s="43" t="s">
        <v>380</v>
      </c>
      <c r="D55" s="43" t="s">
        <v>620</v>
      </c>
      <c r="E55" s="43">
        <v>452</v>
      </c>
      <c r="F55" s="43">
        <v>55</v>
      </c>
      <c r="G55" s="43">
        <v>196</v>
      </c>
      <c r="H55" s="43">
        <v>0</v>
      </c>
      <c r="I55" s="44">
        <v>157778.13</v>
      </c>
      <c r="J55" s="44">
        <v>4576.0600000000004</v>
      </c>
      <c r="K55" s="44">
        <v>9192.2000000000007</v>
      </c>
      <c r="L55" s="44">
        <v>171546.39</v>
      </c>
    </row>
    <row r="56" spans="1:12">
      <c r="A56" s="66"/>
      <c r="B56" s="43" t="s">
        <v>653</v>
      </c>
      <c r="C56" s="43" t="s">
        <v>313</v>
      </c>
      <c r="D56" s="43" t="s">
        <v>621</v>
      </c>
      <c r="E56" s="43">
        <v>1323</v>
      </c>
      <c r="F56" s="43">
        <v>7</v>
      </c>
      <c r="G56" s="43">
        <v>306</v>
      </c>
      <c r="H56" s="43">
        <v>0</v>
      </c>
      <c r="I56" s="44">
        <v>471082.62</v>
      </c>
      <c r="J56" s="44">
        <v>23743.59</v>
      </c>
      <c r="K56" s="44">
        <v>26717.37</v>
      </c>
      <c r="L56" s="44">
        <v>521543.58</v>
      </c>
    </row>
    <row r="57" spans="1:12">
      <c r="A57" s="66"/>
      <c r="B57" s="43" t="s">
        <v>653</v>
      </c>
      <c r="C57" s="43" t="s">
        <v>438</v>
      </c>
      <c r="D57" s="43" t="s">
        <v>410</v>
      </c>
      <c r="E57" s="43">
        <v>63629</v>
      </c>
      <c r="F57" s="43">
        <v>9181</v>
      </c>
      <c r="G57" s="43">
        <v>35347</v>
      </c>
      <c r="H57" s="43">
        <v>0</v>
      </c>
      <c r="I57" s="44">
        <v>16275340.09</v>
      </c>
      <c r="J57" s="44">
        <v>159017.05000000002</v>
      </c>
      <c r="K57" s="44">
        <v>936204.41</v>
      </c>
      <c r="L57" s="44">
        <v>17370561.550000001</v>
      </c>
    </row>
    <row r="58" spans="1:12">
      <c r="A58" s="66"/>
      <c r="B58" s="43" t="s">
        <v>653</v>
      </c>
      <c r="C58" s="43" t="s">
        <v>427</v>
      </c>
      <c r="D58" s="43" t="s">
        <v>656</v>
      </c>
      <c r="E58" s="43">
        <v>172</v>
      </c>
      <c r="F58" s="43">
        <v>161</v>
      </c>
      <c r="G58" s="43">
        <v>272</v>
      </c>
      <c r="H58" s="43">
        <v>0</v>
      </c>
      <c r="I58" s="44">
        <v>40440.6</v>
      </c>
      <c r="J58" s="44">
        <v>151.68</v>
      </c>
      <c r="K58" s="44">
        <v>2391.0300000000002</v>
      </c>
      <c r="L58" s="44">
        <v>42983.31</v>
      </c>
    </row>
    <row r="59" spans="1:12">
      <c r="A59" s="66"/>
      <c r="B59" s="43" t="s">
        <v>653</v>
      </c>
      <c r="C59" s="43" t="s">
        <v>314</v>
      </c>
      <c r="D59" s="43" t="s">
        <v>622</v>
      </c>
      <c r="E59" s="43">
        <v>655</v>
      </c>
      <c r="F59" s="43">
        <v>55</v>
      </c>
      <c r="G59" s="43">
        <v>163</v>
      </c>
      <c r="H59" s="43">
        <v>0</v>
      </c>
      <c r="I59" s="44">
        <v>270027.01</v>
      </c>
      <c r="J59" s="44">
        <v>13872.24</v>
      </c>
      <c r="K59" s="44">
        <v>15369.23</v>
      </c>
      <c r="L59" s="44">
        <v>299268.47999999998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809948</v>
      </c>
      <c r="F60" s="66">
        <v>112895</v>
      </c>
      <c r="G60" s="66">
        <v>302300</v>
      </c>
      <c r="H60" s="66">
        <v>813</v>
      </c>
      <c r="I60" s="73">
        <v>860041082.79999995</v>
      </c>
      <c r="J60" s="73">
        <v>20634841.350000001</v>
      </c>
      <c r="K60" s="73">
        <v>48468392.439999998</v>
      </c>
      <c r="L60" s="73">
        <v>929144316.59000003</v>
      </c>
    </row>
    <row r="61" spans="1:12">
      <c r="A61" s="66"/>
      <c r="B61" s="147" t="s">
        <v>67</v>
      </c>
      <c r="C61" s="147" t="s">
        <v>276</v>
      </c>
      <c r="D61" s="147" t="s">
        <v>67</v>
      </c>
      <c r="E61" s="147">
        <v>594894</v>
      </c>
      <c r="F61" s="147">
        <v>95645</v>
      </c>
      <c r="G61" s="147">
        <v>229338</v>
      </c>
      <c r="H61" s="147">
        <v>0</v>
      </c>
      <c r="I61" s="148">
        <v>566011332.98000002</v>
      </c>
      <c r="J61" s="148">
        <v>6782016.2400000002</v>
      </c>
      <c r="K61" s="148">
        <v>31307672.16</v>
      </c>
      <c r="L61" s="148">
        <v>604101021.38</v>
      </c>
    </row>
    <row r="62" spans="1:12">
      <c r="A62" s="66"/>
      <c r="B62" s="147" t="s">
        <v>67</v>
      </c>
      <c r="C62" s="147" t="s">
        <v>278</v>
      </c>
      <c r="D62" s="147" t="s">
        <v>68</v>
      </c>
      <c r="E62" s="147">
        <v>9893</v>
      </c>
      <c r="F62" s="147">
        <v>789</v>
      </c>
      <c r="G62" s="147">
        <v>2438</v>
      </c>
      <c r="H62" s="147">
        <v>0</v>
      </c>
      <c r="I62" s="148">
        <v>10725959.789999999</v>
      </c>
      <c r="J62" s="148">
        <v>39091.17</v>
      </c>
      <c r="K62" s="148">
        <v>630625.64</v>
      </c>
      <c r="L62" s="148">
        <v>11395676.6</v>
      </c>
    </row>
    <row r="63" spans="1:12">
      <c r="A63" s="66"/>
      <c r="B63" s="147" t="s">
        <v>67</v>
      </c>
      <c r="C63" s="147" t="s">
        <v>441</v>
      </c>
      <c r="D63" s="147" t="s">
        <v>411</v>
      </c>
      <c r="E63" s="147">
        <v>1283</v>
      </c>
      <c r="F63" s="147">
        <v>174</v>
      </c>
      <c r="G63" s="147">
        <v>617</v>
      </c>
      <c r="H63" s="147">
        <v>0</v>
      </c>
      <c r="I63" s="148">
        <v>2832111.56</v>
      </c>
      <c r="J63" s="148">
        <v>236603.51999999999</v>
      </c>
      <c r="K63" s="148">
        <v>155731.82</v>
      </c>
      <c r="L63" s="148">
        <v>3224446.9</v>
      </c>
    </row>
    <row r="64" spans="1:12">
      <c r="A64" s="66"/>
      <c r="B64" s="147" t="s">
        <v>67</v>
      </c>
      <c r="C64" s="147" t="s">
        <v>378</v>
      </c>
      <c r="D64" s="147" t="s">
        <v>597</v>
      </c>
      <c r="E64" s="147">
        <v>1393</v>
      </c>
      <c r="F64" s="147">
        <v>51</v>
      </c>
      <c r="G64" s="147">
        <v>177</v>
      </c>
      <c r="H64" s="147">
        <v>0</v>
      </c>
      <c r="I64" s="148">
        <v>2092838.89</v>
      </c>
      <c r="J64" s="148">
        <v>123769.71</v>
      </c>
      <c r="K64" s="148">
        <v>118144.54</v>
      </c>
      <c r="L64" s="148">
        <v>2334753.14</v>
      </c>
    </row>
    <row r="65" spans="1:12" s="53" customFormat="1" ht="15.75">
      <c r="A65" s="66"/>
      <c r="B65" s="147" t="s">
        <v>67</v>
      </c>
      <c r="C65" s="147" t="s">
        <v>279</v>
      </c>
      <c r="D65" s="147" t="s">
        <v>69</v>
      </c>
      <c r="E65" s="147">
        <v>12943</v>
      </c>
      <c r="F65" s="147">
        <v>342</v>
      </c>
      <c r="G65" s="147">
        <v>2517</v>
      </c>
      <c r="H65" s="147">
        <v>0</v>
      </c>
      <c r="I65" s="148">
        <v>18095492.93</v>
      </c>
      <c r="J65" s="148">
        <v>826398.96</v>
      </c>
      <c r="K65" s="148">
        <v>1058973.3899999999</v>
      </c>
      <c r="L65" s="148">
        <v>19980865.280000001</v>
      </c>
    </row>
    <row r="66" spans="1:12">
      <c r="A66" s="66"/>
      <c r="B66" s="147" t="s">
        <v>67</v>
      </c>
      <c r="C66" s="147" t="s">
        <v>280</v>
      </c>
      <c r="D66" s="147" t="s">
        <v>70</v>
      </c>
      <c r="E66" s="147">
        <v>5733</v>
      </c>
      <c r="F66" s="147">
        <v>172</v>
      </c>
      <c r="G66" s="147">
        <v>1932</v>
      </c>
      <c r="H66" s="147">
        <v>59</v>
      </c>
      <c r="I66" s="148">
        <v>9099403.4700000007</v>
      </c>
      <c r="J66" s="148">
        <v>500863.95</v>
      </c>
      <c r="K66" s="148">
        <v>514418.81</v>
      </c>
      <c r="L66" s="148">
        <v>10114686.23</v>
      </c>
    </row>
    <row r="67" spans="1:12" s="53" customFormat="1" ht="15.75">
      <c r="A67" s="66"/>
      <c r="B67" s="147" t="s">
        <v>67</v>
      </c>
      <c r="C67" s="147" t="s">
        <v>440</v>
      </c>
      <c r="D67" s="147" t="s">
        <v>412</v>
      </c>
      <c r="E67" s="147">
        <v>2494</v>
      </c>
      <c r="F67" s="147">
        <v>129</v>
      </c>
      <c r="G67" s="147">
        <v>465</v>
      </c>
      <c r="H67" s="147">
        <v>0</v>
      </c>
      <c r="I67" s="148">
        <v>3575158.1</v>
      </c>
      <c r="J67" s="148">
        <v>142502.26999999999</v>
      </c>
      <c r="K67" s="148">
        <v>205959.86</v>
      </c>
      <c r="L67" s="148">
        <v>3923620.23</v>
      </c>
    </row>
    <row r="68" spans="1:12">
      <c r="A68" s="66"/>
      <c r="B68" s="147" t="s">
        <v>67</v>
      </c>
      <c r="C68" s="147" t="s">
        <v>281</v>
      </c>
      <c r="D68" s="147" t="s">
        <v>71</v>
      </c>
      <c r="E68" s="147">
        <v>648</v>
      </c>
      <c r="F68" s="147">
        <v>2</v>
      </c>
      <c r="G68" s="147">
        <v>159</v>
      </c>
      <c r="H68" s="147">
        <v>5</v>
      </c>
      <c r="I68" s="148">
        <v>993115</v>
      </c>
      <c r="J68" s="148">
        <v>67133.86</v>
      </c>
      <c r="K68" s="148">
        <v>55526</v>
      </c>
      <c r="L68" s="148">
        <v>1115774.8600000001</v>
      </c>
    </row>
    <row r="69" spans="1:12" s="53" customFormat="1" ht="15.75">
      <c r="A69" s="66"/>
      <c r="B69" s="147" t="s">
        <v>67</v>
      </c>
      <c r="C69" s="147" t="s">
        <v>282</v>
      </c>
      <c r="D69" s="147" t="s">
        <v>72</v>
      </c>
      <c r="E69" s="147">
        <v>45615</v>
      </c>
      <c r="F69" s="147">
        <v>1411</v>
      </c>
      <c r="G69" s="147">
        <v>10311</v>
      </c>
      <c r="H69" s="147">
        <v>394</v>
      </c>
      <c r="I69" s="148">
        <v>75695338.849999994</v>
      </c>
      <c r="J69" s="148">
        <v>5012241.59</v>
      </c>
      <c r="K69" s="148">
        <v>4224344.93</v>
      </c>
      <c r="L69" s="148">
        <v>84931925.370000005</v>
      </c>
    </row>
    <row r="70" spans="1:12">
      <c r="A70" s="66"/>
      <c r="B70" s="147" t="s">
        <v>67</v>
      </c>
      <c r="C70" s="147" t="s">
        <v>290</v>
      </c>
      <c r="D70" s="147" t="s">
        <v>384</v>
      </c>
      <c r="E70" s="147">
        <v>26797</v>
      </c>
      <c r="F70" s="147">
        <v>923</v>
      </c>
      <c r="G70" s="147">
        <v>8972</v>
      </c>
      <c r="H70" s="147">
        <v>0</v>
      </c>
      <c r="I70" s="148">
        <v>55580208.560000002</v>
      </c>
      <c r="J70" s="148">
        <v>5128489.5</v>
      </c>
      <c r="K70" s="148">
        <v>3515430.35</v>
      </c>
      <c r="L70" s="148">
        <v>64224128.409999996</v>
      </c>
    </row>
    <row r="71" spans="1:12" s="53" customFormat="1" ht="15.75">
      <c r="A71" s="66"/>
      <c r="B71" s="147" t="s">
        <v>67</v>
      </c>
      <c r="C71" s="147" t="s">
        <v>426</v>
      </c>
      <c r="D71" s="147" t="s">
        <v>413</v>
      </c>
      <c r="E71" s="147">
        <v>108174</v>
      </c>
      <c r="F71" s="147">
        <v>13253</v>
      </c>
      <c r="G71" s="147">
        <v>45369</v>
      </c>
      <c r="H71" s="147">
        <v>355</v>
      </c>
      <c r="I71" s="148">
        <v>115255717.48999999</v>
      </c>
      <c r="J71" s="148">
        <v>1774257.21</v>
      </c>
      <c r="K71" s="148">
        <v>6676214.8899999997</v>
      </c>
      <c r="L71" s="148">
        <v>123706189.59</v>
      </c>
    </row>
    <row r="72" spans="1:12">
      <c r="A72" s="66"/>
      <c r="B72" s="147" t="s">
        <v>67</v>
      </c>
      <c r="C72" s="147" t="s">
        <v>452</v>
      </c>
      <c r="D72" s="147" t="s">
        <v>425</v>
      </c>
      <c r="E72" s="147">
        <v>81</v>
      </c>
      <c r="F72" s="147">
        <v>4</v>
      </c>
      <c r="G72" s="147">
        <v>5</v>
      </c>
      <c r="H72" s="147">
        <v>0</v>
      </c>
      <c r="I72" s="148">
        <v>84405.18</v>
      </c>
      <c r="J72" s="148">
        <v>1473.37</v>
      </c>
      <c r="K72" s="148">
        <v>5350.05</v>
      </c>
      <c r="L72" s="148">
        <v>91228.6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5</v>
      </c>
      <c r="F73" s="66">
        <v>0</v>
      </c>
      <c r="G73" s="66">
        <v>0</v>
      </c>
      <c r="H73" s="66">
        <v>2</v>
      </c>
      <c r="I73" s="73">
        <v>6480.3</v>
      </c>
      <c r="J73" s="73">
        <v>350.47</v>
      </c>
      <c r="K73" s="73">
        <v>402.38</v>
      </c>
      <c r="L73" s="73">
        <v>7233.15</v>
      </c>
    </row>
    <row r="74" spans="1:12" s="90" customFormat="1">
      <c r="A74" s="147"/>
      <c r="B74" s="147" t="s">
        <v>414</v>
      </c>
      <c r="C74" s="147" t="s">
        <v>442</v>
      </c>
      <c r="D74" s="147" t="s">
        <v>415</v>
      </c>
      <c r="E74" s="147">
        <v>5</v>
      </c>
      <c r="F74" s="147">
        <v>0</v>
      </c>
      <c r="G74" s="147">
        <v>0</v>
      </c>
      <c r="H74" s="147">
        <v>2</v>
      </c>
      <c r="I74" s="148">
        <v>6480.3</v>
      </c>
      <c r="J74" s="148">
        <v>350.47</v>
      </c>
      <c r="K74" s="148">
        <v>402.38</v>
      </c>
      <c r="L74" s="148">
        <v>7233.15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11976</v>
      </c>
      <c r="F75" s="66">
        <v>50</v>
      </c>
      <c r="G75" s="66">
        <v>2493</v>
      </c>
      <c r="H75" s="66">
        <v>0</v>
      </c>
      <c r="I75" s="73">
        <v>3426564.86</v>
      </c>
      <c r="J75" s="73">
        <v>0</v>
      </c>
      <c r="K75" s="73">
        <v>83601.39</v>
      </c>
      <c r="L75" s="73">
        <v>3510166.25</v>
      </c>
    </row>
    <row r="76" spans="1:12" s="62" customFormat="1" ht="15.75">
      <c r="A76" s="147"/>
      <c r="B76" s="147" t="s">
        <v>416</v>
      </c>
      <c r="C76" s="147" t="s">
        <v>318</v>
      </c>
      <c r="D76" s="147" t="s">
        <v>80</v>
      </c>
      <c r="E76" s="147">
        <v>11976</v>
      </c>
      <c r="F76" s="147">
        <v>50</v>
      </c>
      <c r="G76" s="147">
        <v>2493</v>
      </c>
      <c r="H76" s="147">
        <v>0</v>
      </c>
      <c r="I76" s="148">
        <v>3426564.86</v>
      </c>
      <c r="J76" s="148">
        <v>0</v>
      </c>
      <c r="K76" s="148">
        <v>83601.39</v>
      </c>
      <c r="L76" s="148">
        <v>3510166.25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12702</v>
      </c>
      <c r="F77" s="66">
        <v>0</v>
      </c>
      <c r="G77" s="66">
        <v>2832</v>
      </c>
      <c r="H77" s="66">
        <v>0</v>
      </c>
      <c r="I77" s="73">
        <v>2719595.05</v>
      </c>
      <c r="J77" s="73">
        <v>0</v>
      </c>
      <c r="K77" s="73">
        <v>0</v>
      </c>
      <c r="L77" s="73">
        <v>2719595.05</v>
      </c>
    </row>
    <row r="78" spans="1:12" s="90" customFormat="1">
      <c r="A78" s="147"/>
      <c r="B78" s="147" t="s">
        <v>79</v>
      </c>
      <c r="C78" s="147" t="s">
        <v>317</v>
      </c>
      <c r="D78" s="147" t="s">
        <v>79</v>
      </c>
      <c r="E78" s="147">
        <v>12702</v>
      </c>
      <c r="F78" s="147">
        <v>0</v>
      </c>
      <c r="G78" s="147">
        <v>2832</v>
      </c>
      <c r="H78" s="147">
        <v>0</v>
      </c>
      <c r="I78" s="148">
        <v>2719595.05</v>
      </c>
      <c r="J78" s="148">
        <v>0</v>
      </c>
      <c r="K78" s="148">
        <v>0</v>
      </c>
      <c r="L78" s="148">
        <v>2719595.05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225236</v>
      </c>
      <c r="F79" s="66">
        <v>0</v>
      </c>
      <c r="G79" s="66">
        <v>31360</v>
      </c>
      <c r="H79" s="66">
        <v>0</v>
      </c>
      <c r="I79" s="73">
        <v>21356632.289999999</v>
      </c>
      <c r="J79" s="73">
        <v>714.59</v>
      </c>
      <c r="K79" s="73">
        <v>0</v>
      </c>
      <c r="L79" s="73">
        <v>21357346.879999999</v>
      </c>
    </row>
    <row r="80" spans="1:12" s="62" customFormat="1" ht="15.75">
      <c r="A80" s="147"/>
      <c r="B80" s="147" t="s">
        <v>81</v>
      </c>
      <c r="C80" s="147" t="s">
        <v>319</v>
      </c>
      <c r="D80" s="147" t="s">
        <v>81</v>
      </c>
      <c r="E80" s="147">
        <v>225236</v>
      </c>
      <c r="F80" s="147">
        <v>0</v>
      </c>
      <c r="G80" s="147">
        <v>31360</v>
      </c>
      <c r="H80" s="147">
        <v>0</v>
      </c>
      <c r="I80" s="148">
        <v>21356632.289999999</v>
      </c>
      <c r="J80" s="148">
        <v>714.59</v>
      </c>
      <c r="K80" s="148">
        <v>0</v>
      </c>
      <c r="L80" s="148">
        <v>21357346.879999999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47395</v>
      </c>
      <c r="F81" s="66">
        <v>0</v>
      </c>
      <c r="G81" s="66">
        <v>19666</v>
      </c>
      <c r="H81" s="66">
        <v>0</v>
      </c>
      <c r="I81" s="73">
        <v>7409450.5</v>
      </c>
      <c r="J81" s="73">
        <v>5128.96</v>
      </c>
      <c r="K81" s="73">
        <v>181984.03</v>
      </c>
      <c r="L81" s="73">
        <v>7596563.4900000002</v>
      </c>
    </row>
    <row r="82" spans="1:12" s="90" customFormat="1">
      <c r="A82" s="147"/>
      <c r="B82" s="147" t="s">
        <v>78</v>
      </c>
      <c r="C82" s="147" t="s">
        <v>316</v>
      </c>
      <c r="D82" s="147" t="s">
        <v>78</v>
      </c>
      <c r="E82" s="147">
        <v>46883</v>
      </c>
      <c r="F82" s="147">
        <v>0</v>
      </c>
      <c r="G82" s="147">
        <v>19574</v>
      </c>
      <c r="H82" s="147">
        <v>0</v>
      </c>
      <c r="I82" s="148">
        <v>6849921.4000000004</v>
      </c>
      <c r="J82" s="148">
        <v>0</v>
      </c>
      <c r="K82" s="148">
        <v>150280.26999999999</v>
      </c>
      <c r="L82" s="148">
        <v>7000201.6699999999</v>
      </c>
    </row>
    <row r="83" spans="1:12">
      <c r="A83" s="66"/>
      <c r="B83" s="43" t="s">
        <v>78</v>
      </c>
      <c r="C83" s="43" t="s">
        <v>443</v>
      </c>
      <c r="D83" s="43" t="s">
        <v>417</v>
      </c>
      <c r="E83" s="43">
        <v>512</v>
      </c>
      <c r="F83" s="43">
        <v>0</v>
      </c>
      <c r="G83" s="43">
        <v>92</v>
      </c>
      <c r="H83" s="43">
        <v>0</v>
      </c>
      <c r="I83" s="44">
        <v>559529.1</v>
      </c>
      <c r="J83" s="44">
        <v>5128.96</v>
      </c>
      <c r="K83" s="44">
        <v>31703.759999999998</v>
      </c>
      <c r="L83" s="44">
        <v>596361.82000000007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42764</v>
      </c>
      <c r="F84" s="66">
        <v>3848</v>
      </c>
      <c r="G84" s="66">
        <v>22825</v>
      </c>
      <c r="H84" s="66">
        <v>0</v>
      </c>
      <c r="I84" s="73">
        <v>64632368.850000001</v>
      </c>
      <c r="J84" s="73">
        <v>2874859.34</v>
      </c>
      <c r="K84" s="73">
        <v>3692047.02</v>
      </c>
      <c r="L84" s="73">
        <v>71199275.209999993</v>
      </c>
    </row>
    <row r="85" spans="1:12" s="90" customFormat="1">
      <c r="A85" s="147"/>
      <c r="B85" s="147" t="s">
        <v>77</v>
      </c>
      <c r="C85" s="147" t="s">
        <v>315</v>
      </c>
      <c r="D85" s="147" t="s">
        <v>77</v>
      </c>
      <c r="E85" s="147">
        <v>42764</v>
      </c>
      <c r="F85" s="147">
        <v>3848</v>
      </c>
      <c r="G85" s="147">
        <v>22825</v>
      </c>
      <c r="H85" s="147">
        <v>0</v>
      </c>
      <c r="I85" s="148">
        <v>64632368.850000001</v>
      </c>
      <c r="J85" s="148">
        <v>2874859.34</v>
      </c>
      <c r="K85" s="148">
        <v>3692047.02</v>
      </c>
      <c r="L85" s="148">
        <v>71199275.209999993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213814</v>
      </c>
      <c r="F86" s="43">
        <v>31767</v>
      </c>
      <c r="G86" s="43">
        <v>120826</v>
      </c>
      <c r="H86" s="43">
        <v>3028</v>
      </c>
      <c r="I86" s="44">
        <v>268915104.04000002</v>
      </c>
      <c r="J86" s="44">
        <v>3642861.86</v>
      </c>
      <c r="K86" s="44">
        <v>15154226.07</v>
      </c>
      <c r="L86" s="44">
        <v>287712191.97000003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361</v>
      </c>
      <c r="F87" s="66">
        <v>379</v>
      </c>
      <c r="G87" s="66">
        <v>522</v>
      </c>
      <c r="H87" s="66">
        <v>0</v>
      </c>
      <c r="I87" s="73">
        <v>812613.24</v>
      </c>
      <c r="J87" s="73">
        <v>3512.96</v>
      </c>
      <c r="K87" s="73">
        <v>48220.94</v>
      </c>
      <c r="L87" s="73">
        <v>864347.14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185273</v>
      </c>
      <c r="F88" s="43">
        <v>28499</v>
      </c>
      <c r="G88" s="43">
        <v>104826</v>
      </c>
      <c r="H88" s="43">
        <v>2631</v>
      </c>
      <c r="I88" s="44">
        <v>237145810.13</v>
      </c>
      <c r="J88" s="44">
        <v>3496696.93</v>
      </c>
      <c r="K88" s="44">
        <v>13368848.699999999</v>
      </c>
      <c r="L88" s="44">
        <v>254011355.75999999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26734</v>
      </c>
      <c r="F89" s="43">
        <v>2824</v>
      </c>
      <c r="G89" s="43">
        <v>14877</v>
      </c>
      <c r="H89" s="43">
        <v>390</v>
      </c>
      <c r="I89" s="44">
        <v>29524619.399999999</v>
      </c>
      <c r="J89" s="44">
        <v>111496.54</v>
      </c>
      <c r="K89" s="44">
        <v>1655489.34</v>
      </c>
      <c r="L89" s="44">
        <v>31291605.280000001</v>
      </c>
    </row>
    <row r="90" spans="1:12" s="53" customFormat="1" ht="15.75">
      <c r="A90" s="66"/>
      <c r="B90" s="43" t="s">
        <v>418</v>
      </c>
      <c r="C90" s="43" t="s">
        <v>446</v>
      </c>
      <c r="D90" s="43" t="s">
        <v>419</v>
      </c>
      <c r="E90" s="43">
        <v>1446</v>
      </c>
      <c r="F90" s="43">
        <v>65</v>
      </c>
      <c r="G90" s="43">
        <v>601</v>
      </c>
      <c r="H90" s="43">
        <v>7</v>
      </c>
      <c r="I90" s="44">
        <v>1432061.27</v>
      </c>
      <c r="J90" s="44">
        <v>31155.43</v>
      </c>
      <c r="K90" s="44">
        <v>81667.09</v>
      </c>
      <c r="L90" s="44">
        <v>1544883.79</v>
      </c>
    </row>
    <row r="91" spans="1:12">
      <c r="A91" s="66">
        <v>1</v>
      </c>
      <c r="B91" s="147" t="s">
        <v>420</v>
      </c>
      <c r="C91" s="147"/>
      <c r="D91" s="147" t="s">
        <v>420</v>
      </c>
      <c r="E91" s="147">
        <v>545045</v>
      </c>
      <c r="F91" s="147">
        <v>97679</v>
      </c>
      <c r="G91" s="147">
        <v>12992</v>
      </c>
      <c r="H91" s="147">
        <v>0</v>
      </c>
      <c r="I91" s="148">
        <v>286439783.49000001</v>
      </c>
      <c r="J91" s="148">
        <v>60852.87</v>
      </c>
      <c r="K91" s="148">
        <v>17232915.75</v>
      </c>
      <c r="L91" s="148">
        <v>303733552.11000001</v>
      </c>
    </row>
    <row r="92" spans="1:12" s="53" customFormat="1" ht="15.75">
      <c r="A92" s="66"/>
      <c r="B92" s="66" t="s">
        <v>420</v>
      </c>
      <c r="C92" s="66" t="s">
        <v>447</v>
      </c>
      <c r="D92" s="66" t="s">
        <v>420</v>
      </c>
      <c r="E92" s="66">
        <v>544521</v>
      </c>
      <c r="F92" s="66">
        <v>97673</v>
      </c>
      <c r="G92" s="66">
        <v>0</v>
      </c>
      <c r="H92" s="66">
        <v>0</v>
      </c>
      <c r="I92" s="73">
        <v>283205624.76999998</v>
      </c>
      <c r="J92" s="73">
        <v>10641.96</v>
      </c>
      <c r="K92" s="73">
        <v>16991811.649999999</v>
      </c>
      <c r="L92" s="73">
        <v>300208078.38</v>
      </c>
    </row>
    <row r="93" spans="1:12">
      <c r="A93" s="66"/>
      <c r="B93" s="147" t="s">
        <v>420</v>
      </c>
      <c r="C93" s="147" t="s">
        <v>455</v>
      </c>
      <c r="D93" s="147" t="s">
        <v>456</v>
      </c>
      <c r="E93" s="147">
        <v>0</v>
      </c>
      <c r="F93" s="147">
        <v>0</v>
      </c>
      <c r="G93" s="147">
        <v>12931</v>
      </c>
      <c r="H93" s="147">
        <v>0</v>
      </c>
      <c r="I93" s="148">
        <v>2439192.56</v>
      </c>
      <c r="J93" s="148">
        <v>0</v>
      </c>
      <c r="K93" s="148">
        <v>146348.54</v>
      </c>
      <c r="L93" s="148">
        <v>2585541.1</v>
      </c>
    </row>
    <row r="94" spans="1:12">
      <c r="A94" s="66"/>
      <c r="B94" s="147" t="s">
        <v>420</v>
      </c>
      <c r="C94" s="147" t="s">
        <v>448</v>
      </c>
      <c r="D94" s="147" t="s">
        <v>421</v>
      </c>
      <c r="E94" s="147">
        <v>524</v>
      </c>
      <c r="F94" s="147">
        <v>6</v>
      </c>
      <c r="G94" s="147">
        <v>61</v>
      </c>
      <c r="H94" s="147">
        <v>0</v>
      </c>
      <c r="I94" s="148">
        <v>794966.16</v>
      </c>
      <c r="J94" s="148">
        <v>50210.91</v>
      </c>
      <c r="K94" s="148">
        <v>94755.56</v>
      </c>
      <c r="L94" s="148">
        <v>939932.63</v>
      </c>
    </row>
    <row r="95" spans="1:12">
      <c r="A95" s="66">
        <v>1</v>
      </c>
      <c r="B95" s="147" t="s">
        <v>422</v>
      </c>
      <c r="C95" s="147"/>
      <c r="D95" s="147" t="s">
        <v>422</v>
      </c>
      <c r="E95" s="147">
        <v>14</v>
      </c>
      <c r="F95" s="147">
        <v>1</v>
      </c>
      <c r="G95" s="147">
        <v>4</v>
      </c>
      <c r="H95" s="147">
        <v>0</v>
      </c>
      <c r="I95" s="148">
        <v>8033.7</v>
      </c>
      <c r="J95" s="148">
        <v>579.15</v>
      </c>
      <c r="K95" s="148">
        <v>0</v>
      </c>
      <c r="L95" s="148">
        <v>8612.85</v>
      </c>
    </row>
    <row r="96" spans="1:12" s="53" customFormat="1" ht="15.75">
      <c r="A96" s="66"/>
      <c r="B96" s="66" t="s">
        <v>422</v>
      </c>
      <c r="C96" s="66" t="s">
        <v>449</v>
      </c>
      <c r="D96" s="66" t="s">
        <v>422</v>
      </c>
      <c r="E96" s="66">
        <v>14</v>
      </c>
      <c r="F96" s="66">
        <v>1</v>
      </c>
      <c r="G96" s="66">
        <v>4</v>
      </c>
      <c r="H96" s="66">
        <v>0</v>
      </c>
      <c r="I96" s="73">
        <v>8033.7</v>
      </c>
      <c r="J96" s="73">
        <v>579.15</v>
      </c>
      <c r="K96" s="73">
        <v>0</v>
      </c>
      <c r="L96" s="73">
        <v>8612.85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438.38</v>
      </c>
      <c r="L97" s="44">
        <v>7163.18</v>
      </c>
    </row>
    <row r="98" spans="1:12" s="53" customFormat="1" ht="15.75">
      <c r="A98" s="66"/>
      <c r="B98" s="66" t="s">
        <v>423</v>
      </c>
      <c r="C98" s="66" t="s">
        <v>450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438.38</v>
      </c>
      <c r="L98" s="73">
        <v>7163.18</v>
      </c>
    </row>
    <row r="99" spans="1:12">
      <c r="A99" s="66">
        <v>1</v>
      </c>
      <c r="B99" s="147" t="s">
        <v>571</v>
      </c>
      <c r="C99" s="147"/>
      <c r="D99" s="147" t="s">
        <v>571</v>
      </c>
      <c r="E99" s="147">
        <v>3421</v>
      </c>
      <c r="F99" s="147">
        <v>150</v>
      </c>
      <c r="G99" s="147">
        <v>1210</v>
      </c>
      <c r="H99" s="147">
        <v>0</v>
      </c>
      <c r="I99" s="148">
        <v>6039202.6299999999</v>
      </c>
      <c r="J99" s="148">
        <v>436548.96</v>
      </c>
      <c r="K99" s="148">
        <v>360455.5</v>
      </c>
      <c r="L99" s="148">
        <v>6836207.0899999999</v>
      </c>
    </row>
    <row r="100" spans="1:12">
      <c r="A100" s="60"/>
      <c r="B100" s="60" t="s">
        <v>571</v>
      </c>
      <c r="C100" s="60" t="s">
        <v>451</v>
      </c>
      <c r="D100" s="60" t="s">
        <v>424</v>
      </c>
      <c r="E100" s="6">
        <v>3421</v>
      </c>
      <c r="F100" s="6">
        <v>150</v>
      </c>
      <c r="G100" s="6">
        <v>1210</v>
      </c>
      <c r="H100" s="6">
        <v>0</v>
      </c>
      <c r="I100" s="30">
        <v>6039202.6299999999</v>
      </c>
      <c r="J100" s="222">
        <v>436548.96</v>
      </c>
      <c r="K100" s="222">
        <v>360455.5</v>
      </c>
      <c r="L100" s="222">
        <v>6836207.0899999999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78" t="s">
        <v>665</v>
      </c>
      <c r="B1" s="378"/>
      <c r="C1" s="378"/>
      <c r="D1" s="378"/>
    </row>
    <row r="2" spans="1:4">
      <c r="A2" s="54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1976760</v>
      </c>
      <c r="C5" s="22">
        <v>1773018749.98</v>
      </c>
      <c r="D5" s="30">
        <v>896.93</v>
      </c>
    </row>
    <row r="6" spans="1:4">
      <c r="A6" s="5" t="s">
        <v>86</v>
      </c>
      <c r="B6" s="21">
        <v>29522</v>
      </c>
      <c r="C6" s="22">
        <v>9975854.4600000009</v>
      </c>
      <c r="D6" s="30">
        <v>337.91</v>
      </c>
    </row>
    <row r="7" spans="1:4" ht="15" customHeight="1">
      <c r="A7" s="1" t="s">
        <v>6</v>
      </c>
      <c r="B7" s="21">
        <v>396264</v>
      </c>
      <c r="C7" s="22">
        <v>236734975.03</v>
      </c>
      <c r="D7" s="30">
        <v>597.41999999999996</v>
      </c>
    </row>
    <row r="8" spans="1:4">
      <c r="A8" s="1" t="s">
        <v>52</v>
      </c>
      <c r="B8" s="21">
        <v>227958</v>
      </c>
      <c r="C8" s="22">
        <v>132465300.11</v>
      </c>
      <c r="D8" s="30">
        <v>581.1</v>
      </c>
    </row>
    <row r="9" spans="1:4" ht="15" customHeight="1">
      <c r="A9" s="1" t="s">
        <v>8</v>
      </c>
      <c r="B9" s="34">
        <v>1514</v>
      </c>
      <c r="C9" s="35">
        <v>1109482.8400000001</v>
      </c>
      <c r="D9" s="36">
        <v>732.82</v>
      </c>
    </row>
    <row r="10" spans="1:4" ht="15.75">
      <c r="A10" s="110" t="s">
        <v>11</v>
      </c>
      <c r="B10" s="107">
        <f>SUM(B5:B9)</f>
        <v>2632018</v>
      </c>
      <c r="C10" s="108">
        <f>SUM(C5:C9)</f>
        <v>2153304362.4200001</v>
      </c>
      <c r="D10" s="111"/>
    </row>
    <row r="11" spans="1:4" ht="15" customHeight="1"/>
    <row r="13" spans="1:4" ht="15.75">
      <c r="A13" s="378" t="s">
        <v>704</v>
      </c>
      <c r="B13" s="378"/>
      <c r="C13" s="378"/>
      <c r="D13" s="378"/>
    </row>
    <row r="14" spans="1:4">
      <c r="A14" s="54"/>
      <c r="B14" s="280"/>
      <c r="C14" s="280"/>
      <c r="D14" s="280"/>
    </row>
    <row r="15" spans="1:4" ht="15.75">
      <c r="A15" s="109" t="s">
        <v>12</v>
      </c>
      <c r="B15" s="377" t="s">
        <v>1</v>
      </c>
      <c r="C15" s="377" t="s">
        <v>2</v>
      </c>
      <c r="D15" s="377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1976328</v>
      </c>
      <c r="C17" s="22">
        <v>1770687602.24</v>
      </c>
      <c r="D17" s="222">
        <v>895.95</v>
      </c>
    </row>
    <row r="18" spans="1:4">
      <c r="A18" s="5" t="s">
        <v>86</v>
      </c>
      <c r="B18" s="21">
        <v>29653</v>
      </c>
      <c r="C18" s="22">
        <v>10021777.15</v>
      </c>
      <c r="D18" s="222">
        <v>337.97</v>
      </c>
    </row>
    <row r="19" spans="1:4">
      <c r="A19" s="58" t="s">
        <v>6</v>
      </c>
      <c r="B19" s="21">
        <v>396392</v>
      </c>
      <c r="C19" s="22">
        <v>236782356.41999999</v>
      </c>
      <c r="D19" s="222">
        <v>597.34</v>
      </c>
    </row>
    <row r="20" spans="1:4">
      <c r="A20" s="58" t="s">
        <v>52</v>
      </c>
      <c r="B20" s="21">
        <v>228241</v>
      </c>
      <c r="C20" s="22">
        <v>132471040.92</v>
      </c>
      <c r="D20" s="222">
        <v>580.4</v>
      </c>
    </row>
    <row r="21" spans="1:4">
      <c r="A21" s="58" t="s">
        <v>8</v>
      </c>
      <c r="B21" s="34">
        <v>1515</v>
      </c>
      <c r="C21" s="35">
        <v>1110208.99</v>
      </c>
      <c r="D21" s="36">
        <v>732.81</v>
      </c>
    </row>
    <row r="22" spans="1:4" ht="15.75">
      <c r="A22" s="110" t="s">
        <v>11</v>
      </c>
      <c r="B22" s="107">
        <f>SUM(B17:B21)</f>
        <v>2632129</v>
      </c>
      <c r="C22" s="108">
        <f>SUM(C17:C21)</f>
        <v>2151072985.7199998</v>
      </c>
      <c r="D22" s="111"/>
    </row>
    <row r="25" spans="1:4" ht="15.75">
      <c r="A25" s="378" t="s">
        <v>705</v>
      </c>
      <c r="B25" s="378"/>
      <c r="C25" s="378"/>
      <c r="D25" s="378"/>
    </row>
    <row r="26" spans="1:4">
      <c r="A26" s="54"/>
      <c r="B26" s="280"/>
      <c r="C26" s="280"/>
      <c r="D26" s="280"/>
    </row>
    <row r="27" spans="1:4" ht="15.75">
      <c r="A27" s="109" t="s">
        <v>12</v>
      </c>
      <c r="B27" s="377" t="s">
        <v>1</v>
      </c>
      <c r="C27" s="377" t="s">
        <v>2</v>
      </c>
      <c r="D27" s="377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1976375</v>
      </c>
      <c r="C29" s="22">
        <v>1765462752.96</v>
      </c>
      <c r="D29" s="222">
        <v>893.28</v>
      </c>
    </row>
    <row r="30" spans="1:4">
      <c r="A30" s="5" t="s">
        <v>86</v>
      </c>
      <c r="B30" s="21">
        <v>29816</v>
      </c>
      <c r="C30" s="22">
        <v>10078281.289999999</v>
      </c>
      <c r="D30" s="222">
        <v>338.02</v>
      </c>
    </row>
    <row r="31" spans="1:4">
      <c r="A31" s="58" t="s">
        <v>6</v>
      </c>
      <c r="B31" s="21">
        <v>396967</v>
      </c>
      <c r="C31" s="22">
        <v>237178218.24000001</v>
      </c>
      <c r="D31" s="222">
        <v>597.48</v>
      </c>
    </row>
    <row r="32" spans="1:4">
      <c r="A32" s="58" t="s">
        <v>52</v>
      </c>
      <c r="B32" s="21">
        <v>228605</v>
      </c>
      <c r="C32" s="22">
        <v>132869049.98</v>
      </c>
      <c r="D32" s="222">
        <v>581.22</v>
      </c>
    </row>
    <row r="33" spans="1:4">
      <c r="A33" s="58" t="s">
        <v>8</v>
      </c>
      <c r="B33" s="34">
        <v>1506</v>
      </c>
      <c r="C33" s="35">
        <v>1113493.8400000001</v>
      </c>
      <c r="D33" s="36">
        <v>739.37</v>
      </c>
    </row>
    <row r="34" spans="1:4" ht="15.75">
      <c r="A34" s="110" t="s">
        <v>11</v>
      </c>
      <c r="B34" s="107">
        <f>SUM(B29:B33)</f>
        <v>2633269</v>
      </c>
      <c r="C34" s="108">
        <f>SUM(C29:C33)</f>
        <v>2146701796.3099999</v>
      </c>
      <c r="D34" s="111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abSelected="1" topLeftCell="A124" workbookViewId="0">
      <selection activeCell="A4" sqref="A4:K185"/>
    </sheetView>
  </sheetViews>
  <sheetFormatPr defaultRowHeight="15"/>
  <cols>
    <col min="1" max="1" width="13.140625" style="90" customWidth="1"/>
    <col min="2" max="2" width="22.140625" style="90" customWidth="1"/>
    <col min="3" max="3" width="12.42578125" style="90" customWidth="1"/>
    <col min="4" max="4" width="11.42578125" style="90" customWidth="1"/>
    <col min="5" max="5" width="8.5703125" style="90" customWidth="1"/>
    <col min="6" max="6" width="12.140625" style="90" customWidth="1"/>
    <col min="7" max="7" width="14" style="90" customWidth="1"/>
    <col min="8" max="8" width="11" style="90" bestFit="1" customWidth="1"/>
    <col min="9" max="9" width="15.7109375" style="90" bestFit="1" customWidth="1"/>
    <col min="10" max="10" width="18.140625" style="90" customWidth="1"/>
    <col min="11" max="11" width="20" style="90" customWidth="1"/>
    <col min="12" max="16384" width="9.140625" style="90"/>
  </cols>
  <sheetData>
    <row r="1" spans="1:11">
      <c r="A1" s="409" t="s">
        <v>680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1">
      <c r="A2" s="120"/>
    </row>
    <row r="3" spans="1:11" s="53" customFormat="1" ht="31.5">
      <c r="A3" s="153" t="s">
        <v>469</v>
      </c>
      <c r="B3" s="153" t="s">
        <v>470</v>
      </c>
      <c r="C3" s="153" t="s">
        <v>471</v>
      </c>
      <c r="D3" s="153" t="s">
        <v>472</v>
      </c>
      <c r="E3" s="153" t="s">
        <v>473</v>
      </c>
      <c r="F3" s="153" t="s">
        <v>474</v>
      </c>
      <c r="G3" s="153" t="s">
        <v>475</v>
      </c>
      <c r="H3" s="153" t="s">
        <v>476</v>
      </c>
      <c r="I3" s="153" t="s">
        <v>477</v>
      </c>
      <c r="J3" s="153" t="s">
        <v>478</v>
      </c>
      <c r="K3" s="153" t="s">
        <v>657</v>
      </c>
    </row>
    <row r="4" spans="1:11">
      <c r="A4" s="154" t="s">
        <v>275</v>
      </c>
      <c r="B4" s="154" t="s">
        <v>398</v>
      </c>
      <c r="C4" s="154" t="s">
        <v>90</v>
      </c>
      <c r="D4" s="155">
        <v>0</v>
      </c>
      <c r="E4" s="155">
        <v>27</v>
      </c>
      <c r="F4" s="155">
        <v>0</v>
      </c>
      <c r="G4" s="155">
        <v>0</v>
      </c>
      <c r="H4" s="155">
        <v>27</v>
      </c>
      <c r="I4" s="89">
        <v>57501.24</v>
      </c>
      <c r="J4" s="89">
        <v>9345.4500000000007</v>
      </c>
      <c r="K4" s="14">
        <v>346.13</v>
      </c>
    </row>
    <row r="5" spans="1:11">
      <c r="A5" s="154" t="s">
        <v>275</v>
      </c>
      <c r="B5" s="154" t="s">
        <v>398</v>
      </c>
      <c r="C5" s="154" t="s">
        <v>91</v>
      </c>
      <c r="D5" s="155">
        <v>22</v>
      </c>
      <c r="E5" s="155">
        <v>18</v>
      </c>
      <c r="F5" s="155">
        <v>4</v>
      </c>
      <c r="G5" s="155">
        <v>0</v>
      </c>
      <c r="H5" s="155">
        <v>44</v>
      </c>
      <c r="I5" s="89">
        <v>186724.88</v>
      </c>
      <c r="J5" s="89">
        <v>34608.089999999997</v>
      </c>
      <c r="K5" s="14">
        <v>786.55</v>
      </c>
    </row>
    <row r="6" spans="1:11">
      <c r="A6" s="154" t="s">
        <v>275</v>
      </c>
      <c r="B6" s="154" t="s">
        <v>398</v>
      </c>
      <c r="C6" s="154" t="s">
        <v>110</v>
      </c>
      <c r="D6" s="155">
        <v>145</v>
      </c>
      <c r="E6" s="155">
        <v>15</v>
      </c>
      <c r="F6" s="155">
        <v>2</v>
      </c>
      <c r="G6" s="155">
        <v>0</v>
      </c>
      <c r="H6" s="155">
        <v>162</v>
      </c>
      <c r="I6" s="89">
        <v>274665.83</v>
      </c>
      <c r="J6" s="89">
        <v>139512.43</v>
      </c>
      <c r="K6" s="14">
        <v>861.19</v>
      </c>
    </row>
    <row r="7" spans="1:11">
      <c r="A7" s="154" t="s">
        <v>275</v>
      </c>
      <c r="B7" s="154" t="s">
        <v>398</v>
      </c>
      <c r="C7" s="154" t="s">
        <v>111</v>
      </c>
      <c r="D7" s="155">
        <v>278</v>
      </c>
      <c r="E7" s="155">
        <v>21</v>
      </c>
      <c r="F7" s="155">
        <v>3</v>
      </c>
      <c r="G7" s="155">
        <v>0</v>
      </c>
      <c r="H7" s="155">
        <v>302</v>
      </c>
      <c r="I7" s="89">
        <v>457294.02</v>
      </c>
      <c r="J7" s="89">
        <v>258373.86</v>
      </c>
      <c r="K7" s="14">
        <v>855.54</v>
      </c>
    </row>
    <row r="8" spans="1:11">
      <c r="A8" s="154" t="s">
        <v>275</v>
      </c>
      <c r="B8" s="154" t="s">
        <v>398</v>
      </c>
      <c r="C8" s="154" t="s">
        <v>112</v>
      </c>
      <c r="D8" s="155">
        <v>237</v>
      </c>
      <c r="E8" s="155">
        <v>45</v>
      </c>
      <c r="F8" s="155">
        <v>4</v>
      </c>
      <c r="G8" s="155">
        <v>0</v>
      </c>
      <c r="H8" s="155">
        <v>286</v>
      </c>
      <c r="I8" s="89">
        <v>533904.26</v>
      </c>
      <c r="J8" s="89">
        <v>260569.23</v>
      </c>
      <c r="K8" s="14">
        <v>911.08</v>
      </c>
    </row>
    <row r="9" spans="1:11">
      <c r="A9" s="154" t="s">
        <v>275</v>
      </c>
      <c r="B9" s="154" t="s">
        <v>398</v>
      </c>
      <c r="C9" s="154" t="s">
        <v>113</v>
      </c>
      <c r="D9" s="155">
        <v>145</v>
      </c>
      <c r="E9" s="155">
        <v>39</v>
      </c>
      <c r="F9" s="155">
        <v>0</v>
      </c>
      <c r="G9" s="155">
        <v>0</v>
      </c>
      <c r="H9" s="155">
        <v>184</v>
      </c>
      <c r="I9" s="89">
        <v>725119.13</v>
      </c>
      <c r="J9" s="89">
        <v>190971.13</v>
      </c>
      <c r="K9" s="14">
        <v>1037.8900000000001</v>
      </c>
    </row>
    <row r="10" spans="1:11">
      <c r="A10" s="154" t="s">
        <v>275</v>
      </c>
      <c r="B10" s="154" t="s">
        <v>398</v>
      </c>
      <c r="C10" s="154" t="s">
        <v>114</v>
      </c>
      <c r="D10" s="155">
        <v>5</v>
      </c>
      <c r="E10" s="155">
        <v>46</v>
      </c>
      <c r="F10" s="155">
        <v>0</v>
      </c>
      <c r="G10" s="155">
        <v>0</v>
      </c>
      <c r="H10" s="155">
        <v>51</v>
      </c>
      <c r="I10" s="89">
        <v>247472.03</v>
      </c>
      <c r="J10" s="89">
        <v>32838.519999999997</v>
      </c>
      <c r="K10" s="14">
        <v>643.89</v>
      </c>
    </row>
    <row r="11" spans="1:11">
      <c r="A11" s="154" t="s">
        <v>275</v>
      </c>
      <c r="B11" s="154" t="s">
        <v>398</v>
      </c>
      <c r="C11" s="154" t="s">
        <v>115</v>
      </c>
      <c r="D11" s="155">
        <v>2</v>
      </c>
      <c r="E11" s="155">
        <v>49</v>
      </c>
      <c r="F11" s="155">
        <v>0</v>
      </c>
      <c r="G11" s="155">
        <v>0</v>
      </c>
      <c r="H11" s="155">
        <v>51</v>
      </c>
      <c r="I11" s="89">
        <v>162445.87</v>
      </c>
      <c r="J11" s="89">
        <v>30829.24</v>
      </c>
      <c r="K11" s="14">
        <v>604.49</v>
      </c>
    </row>
    <row r="12" spans="1:11">
      <c r="A12" s="154" t="s">
        <v>275</v>
      </c>
      <c r="B12" s="154" t="s">
        <v>398</v>
      </c>
      <c r="C12" s="154" t="s">
        <v>116</v>
      </c>
      <c r="D12" s="155">
        <v>2</v>
      </c>
      <c r="E12" s="155">
        <v>40</v>
      </c>
      <c r="F12" s="155">
        <v>0</v>
      </c>
      <c r="G12" s="155">
        <v>0</v>
      </c>
      <c r="H12" s="155">
        <v>42</v>
      </c>
      <c r="I12" s="89">
        <v>166325.41</v>
      </c>
      <c r="J12" s="89">
        <v>26099.599999999999</v>
      </c>
      <c r="K12" s="14">
        <v>621.41999999999996</v>
      </c>
    </row>
    <row r="13" spans="1:11">
      <c r="A13" s="154" t="s">
        <v>275</v>
      </c>
      <c r="B13" s="154" t="s">
        <v>398</v>
      </c>
      <c r="C13" s="154" t="s">
        <v>124</v>
      </c>
      <c r="D13" s="155">
        <v>0</v>
      </c>
      <c r="E13" s="155">
        <v>31</v>
      </c>
      <c r="F13" s="155">
        <v>0</v>
      </c>
      <c r="G13" s="155">
        <v>0</v>
      </c>
      <c r="H13" s="155">
        <v>31</v>
      </c>
      <c r="I13" s="89">
        <v>68809.899999999994</v>
      </c>
      <c r="J13" s="89">
        <v>14619.34</v>
      </c>
      <c r="K13" s="14">
        <v>471.59</v>
      </c>
    </row>
    <row r="14" spans="1:11">
      <c r="A14" s="154" t="s">
        <v>275</v>
      </c>
      <c r="B14" s="154" t="s">
        <v>398</v>
      </c>
      <c r="C14" s="154" t="s">
        <v>125</v>
      </c>
      <c r="D14" s="155">
        <v>0</v>
      </c>
      <c r="E14" s="155">
        <v>6</v>
      </c>
      <c r="F14" s="155">
        <v>0</v>
      </c>
      <c r="G14" s="155">
        <v>0</v>
      </c>
      <c r="H14" s="155">
        <v>6</v>
      </c>
      <c r="I14" s="89">
        <v>7044.13</v>
      </c>
      <c r="J14" s="89">
        <v>1824.02</v>
      </c>
      <c r="K14" s="14">
        <v>304</v>
      </c>
    </row>
    <row r="15" spans="1:11">
      <c r="A15" s="154" t="s">
        <v>275</v>
      </c>
      <c r="B15" s="154" t="s">
        <v>398</v>
      </c>
      <c r="C15" s="154" t="s">
        <v>126</v>
      </c>
      <c r="D15" s="155">
        <v>0</v>
      </c>
      <c r="E15" s="155">
        <v>1</v>
      </c>
      <c r="F15" s="155">
        <v>0</v>
      </c>
      <c r="G15" s="155">
        <v>0</v>
      </c>
      <c r="H15" s="155">
        <v>1</v>
      </c>
      <c r="I15" s="89">
        <v>1950.16</v>
      </c>
      <c r="J15" s="89">
        <v>62.32</v>
      </c>
      <c r="K15" s="14">
        <v>62.32</v>
      </c>
    </row>
    <row r="16" spans="1:11">
      <c r="A16" s="154" t="s">
        <v>275</v>
      </c>
      <c r="B16" s="154" t="s">
        <v>398</v>
      </c>
      <c r="C16" s="154" t="s">
        <v>479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89">
        <v>0</v>
      </c>
      <c r="J16" s="89">
        <v>0</v>
      </c>
      <c r="K16" s="14">
        <v>0</v>
      </c>
    </row>
    <row r="17" spans="1:11">
      <c r="A17" s="154" t="s">
        <v>275</v>
      </c>
      <c r="B17" s="154" t="s">
        <v>398</v>
      </c>
      <c r="C17" s="154" t="s">
        <v>559</v>
      </c>
      <c r="D17" s="155">
        <v>836</v>
      </c>
      <c r="E17" s="155">
        <v>338</v>
      </c>
      <c r="F17" s="155">
        <v>13</v>
      </c>
      <c r="G17" s="155">
        <v>0</v>
      </c>
      <c r="H17" s="155">
        <v>1187</v>
      </c>
      <c r="I17" s="89">
        <v>2889256.86</v>
      </c>
      <c r="J17" s="89">
        <v>999653.23</v>
      </c>
      <c r="K17" s="14">
        <v>842.17</v>
      </c>
    </row>
    <row r="18" spans="1:11">
      <c r="A18" s="154" t="s">
        <v>276</v>
      </c>
      <c r="B18" s="154" t="s">
        <v>67</v>
      </c>
      <c r="C18" s="154" t="s">
        <v>90</v>
      </c>
      <c r="D18" s="155">
        <v>0</v>
      </c>
      <c r="E18" s="155">
        <v>74</v>
      </c>
      <c r="F18" s="155">
        <v>8</v>
      </c>
      <c r="G18" s="155">
        <v>0</v>
      </c>
      <c r="H18" s="155">
        <v>82</v>
      </c>
      <c r="I18" s="89">
        <v>121705.78</v>
      </c>
      <c r="J18" s="89">
        <v>18439.78</v>
      </c>
      <c r="K18" s="14">
        <v>224.88</v>
      </c>
    </row>
    <row r="19" spans="1:11">
      <c r="A19" s="154" t="s">
        <v>276</v>
      </c>
      <c r="B19" s="154" t="s">
        <v>67</v>
      </c>
      <c r="C19" s="154" t="s">
        <v>91</v>
      </c>
      <c r="D19" s="155">
        <v>11</v>
      </c>
      <c r="E19" s="155">
        <v>59</v>
      </c>
      <c r="F19" s="155">
        <v>120</v>
      </c>
      <c r="G19" s="155">
        <v>0</v>
      </c>
      <c r="H19" s="155">
        <v>190</v>
      </c>
      <c r="I19" s="89">
        <v>693894.87</v>
      </c>
      <c r="J19" s="89">
        <v>84721.75</v>
      </c>
      <c r="K19" s="14">
        <v>445.9</v>
      </c>
    </row>
    <row r="20" spans="1:11">
      <c r="A20" s="154" t="s">
        <v>276</v>
      </c>
      <c r="B20" s="154" t="s">
        <v>67</v>
      </c>
      <c r="C20" s="154" t="s">
        <v>110</v>
      </c>
      <c r="D20" s="155">
        <v>358</v>
      </c>
      <c r="E20" s="155">
        <v>50</v>
      </c>
      <c r="F20" s="155">
        <v>75</v>
      </c>
      <c r="G20" s="155">
        <v>0</v>
      </c>
      <c r="H20" s="155">
        <v>483</v>
      </c>
      <c r="I20" s="89">
        <v>2109100.5099999998</v>
      </c>
      <c r="J20" s="89">
        <v>293206.17</v>
      </c>
      <c r="K20" s="14">
        <v>607.05000000000007</v>
      </c>
    </row>
    <row r="21" spans="1:11">
      <c r="A21" s="154" t="s">
        <v>276</v>
      </c>
      <c r="B21" s="154" t="s">
        <v>67</v>
      </c>
      <c r="C21" s="154" t="s">
        <v>111</v>
      </c>
      <c r="D21" s="155">
        <v>676</v>
      </c>
      <c r="E21" s="155">
        <v>58</v>
      </c>
      <c r="F21" s="155">
        <v>106</v>
      </c>
      <c r="G21" s="155">
        <v>0</v>
      </c>
      <c r="H21" s="155">
        <v>840</v>
      </c>
      <c r="I21" s="89">
        <v>5486264.29</v>
      </c>
      <c r="J21" s="89">
        <v>600641.41</v>
      </c>
      <c r="K21" s="14">
        <v>715.05</v>
      </c>
    </row>
    <row r="22" spans="1:11">
      <c r="A22" s="154" t="s">
        <v>276</v>
      </c>
      <c r="B22" s="154" t="s">
        <v>67</v>
      </c>
      <c r="C22" s="154" t="s">
        <v>112</v>
      </c>
      <c r="D22" s="155">
        <v>798</v>
      </c>
      <c r="E22" s="155">
        <v>48</v>
      </c>
      <c r="F22" s="155">
        <v>40</v>
      </c>
      <c r="G22" s="155">
        <v>0</v>
      </c>
      <c r="H22" s="155">
        <v>886</v>
      </c>
      <c r="I22" s="89">
        <v>5127603.5599999996</v>
      </c>
      <c r="J22" s="89">
        <v>557249.27</v>
      </c>
      <c r="K22" s="14">
        <v>628.95000000000005</v>
      </c>
    </row>
    <row r="23" spans="1:11">
      <c r="A23" s="154" t="s">
        <v>276</v>
      </c>
      <c r="B23" s="154" t="s">
        <v>67</v>
      </c>
      <c r="C23" s="154" t="s">
        <v>113</v>
      </c>
      <c r="D23" s="155">
        <v>320</v>
      </c>
      <c r="E23" s="155">
        <v>66</v>
      </c>
      <c r="F23" s="155">
        <v>10</v>
      </c>
      <c r="G23" s="155">
        <v>0</v>
      </c>
      <c r="H23" s="155">
        <v>396</v>
      </c>
      <c r="I23" s="89">
        <v>1827136.46</v>
      </c>
      <c r="J23" s="89">
        <v>190734.11</v>
      </c>
      <c r="K23" s="14">
        <v>481.65</v>
      </c>
    </row>
    <row r="24" spans="1:11">
      <c r="A24" s="154" t="s">
        <v>276</v>
      </c>
      <c r="B24" s="154" t="s">
        <v>67</v>
      </c>
      <c r="C24" s="154" t="s">
        <v>114</v>
      </c>
      <c r="D24" s="155">
        <v>55</v>
      </c>
      <c r="E24" s="155">
        <v>60</v>
      </c>
      <c r="F24" s="155">
        <v>2</v>
      </c>
      <c r="G24" s="155">
        <v>0</v>
      </c>
      <c r="H24" s="155">
        <v>117</v>
      </c>
      <c r="I24" s="89">
        <v>387001.49</v>
      </c>
      <c r="J24" s="89">
        <v>34273.760000000002</v>
      </c>
      <c r="K24" s="14">
        <v>292.94</v>
      </c>
    </row>
    <row r="25" spans="1:11">
      <c r="A25" s="154" t="s">
        <v>276</v>
      </c>
      <c r="B25" s="154" t="s">
        <v>67</v>
      </c>
      <c r="C25" s="154" t="s">
        <v>115</v>
      </c>
      <c r="D25" s="155">
        <v>23</v>
      </c>
      <c r="E25" s="155">
        <v>89</v>
      </c>
      <c r="F25" s="155">
        <v>3</v>
      </c>
      <c r="G25" s="155">
        <v>0</v>
      </c>
      <c r="H25" s="155">
        <v>115</v>
      </c>
      <c r="I25" s="89">
        <v>410101.61</v>
      </c>
      <c r="J25" s="89">
        <v>42415.03</v>
      </c>
      <c r="K25" s="14">
        <v>368.83</v>
      </c>
    </row>
    <row r="26" spans="1:11">
      <c r="A26" s="154" t="s">
        <v>276</v>
      </c>
      <c r="B26" s="154" t="s">
        <v>67</v>
      </c>
      <c r="C26" s="154" t="s">
        <v>116</v>
      </c>
      <c r="D26" s="155">
        <v>4</v>
      </c>
      <c r="E26" s="155">
        <v>62</v>
      </c>
      <c r="F26" s="155">
        <v>1</v>
      </c>
      <c r="G26" s="155">
        <v>0</v>
      </c>
      <c r="H26" s="155">
        <v>67</v>
      </c>
      <c r="I26" s="89">
        <v>215303.7</v>
      </c>
      <c r="J26" s="89">
        <v>24386.38</v>
      </c>
      <c r="K26" s="14">
        <v>363.98</v>
      </c>
    </row>
    <row r="27" spans="1:11">
      <c r="A27" s="154" t="s">
        <v>276</v>
      </c>
      <c r="B27" s="154" t="s">
        <v>67</v>
      </c>
      <c r="C27" s="154" t="s">
        <v>124</v>
      </c>
      <c r="D27" s="155">
        <v>5</v>
      </c>
      <c r="E27" s="155">
        <v>39</v>
      </c>
      <c r="F27" s="155">
        <v>0</v>
      </c>
      <c r="G27" s="155">
        <v>0</v>
      </c>
      <c r="H27" s="155">
        <v>44</v>
      </c>
      <c r="I27" s="89">
        <v>120610.04</v>
      </c>
      <c r="J27" s="89">
        <v>12528.51</v>
      </c>
      <c r="K27" s="14">
        <v>284.74</v>
      </c>
    </row>
    <row r="28" spans="1:11">
      <c r="A28" s="154" t="s">
        <v>276</v>
      </c>
      <c r="B28" s="154" t="s">
        <v>67</v>
      </c>
      <c r="C28" s="154" t="s">
        <v>125</v>
      </c>
      <c r="D28" s="155">
        <v>0</v>
      </c>
      <c r="E28" s="155">
        <v>8</v>
      </c>
      <c r="F28" s="155">
        <v>1</v>
      </c>
      <c r="G28" s="155">
        <v>0</v>
      </c>
      <c r="H28" s="155">
        <v>9</v>
      </c>
      <c r="I28" s="89">
        <v>22159.61</v>
      </c>
      <c r="J28" s="89">
        <v>3717.76</v>
      </c>
      <c r="K28" s="14">
        <v>413.08</v>
      </c>
    </row>
    <row r="29" spans="1:11">
      <c r="A29" s="154" t="s">
        <v>276</v>
      </c>
      <c r="B29" s="154" t="s">
        <v>67</v>
      </c>
      <c r="C29" s="154" t="s">
        <v>126</v>
      </c>
      <c r="D29" s="155">
        <v>0</v>
      </c>
      <c r="E29" s="155">
        <v>0</v>
      </c>
      <c r="F29" s="155">
        <v>0</v>
      </c>
      <c r="G29" s="155">
        <v>0</v>
      </c>
      <c r="H29" s="155">
        <v>0</v>
      </c>
      <c r="I29" s="89">
        <v>0</v>
      </c>
      <c r="J29" s="89">
        <v>0</v>
      </c>
      <c r="K29" s="14">
        <v>0</v>
      </c>
    </row>
    <row r="30" spans="1:11">
      <c r="A30" s="154" t="s">
        <v>276</v>
      </c>
      <c r="B30" s="154" t="s">
        <v>67</v>
      </c>
      <c r="C30" s="154" t="s">
        <v>479</v>
      </c>
      <c r="D30" s="155">
        <v>0</v>
      </c>
      <c r="E30" s="155">
        <v>0</v>
      </c>
      <c r="F30" s="155">
        <v>0</v>
      </c>
      <c r="G30" s="155">
        <v>0</v>
      </c>
      <c r="H30" s="155">
        <v>0</v>
      </c>
      <c r="I30" s="89">
        <v>0</v>
      </c>
      <c r="J30" s="89">
        <v>0</v>
      </c>
      <c r="K30" s="14">
        <v>0</v>
      </c>
    </row>
    <row r="31" spans="1:11">
      <c r="A31" s="154" t="s">
        <v>276</v>
      </c>
      <c r="B31" s="154" t="s">
        <v>67</v>
      </c>
      <c r="C31" s="154" t="s">
        <v>559</v>
      </c>
      <c r="D31" s="155">
        <v>2250</v>
      </c>
      <c r="E31" s="155">
        <v>613</v>
      </c>
      <c r="F31" s="155">
        <v>366</v>
      </c>
      <c r="G31" s="155">
        <v>0</v>
      </c>
      <c r="H31" s="155">
        <v>3229</v>
      </c>
      <c r="I31" s="89">
        <v>16520881.92</v>
      </c>
      <c r="J31" s="89">
        <v>1862313.93</v>
      </c>
      <c r="K31" s="14">
        <v>576.75</v>
      </c>
    </row>
    <row r="32" spans="1:11">
      <c r="A32" s="154" t="s">
        <v>277</v>
      </c>
      <c r="B32" s="154" t="s">
        <v>418</v>
      </c>
      <c r="C32" s="154" t="s">
        <v>90</v>
      </c>
      <c r="D32" s="155">
        <v>0</v>
      </c>
      <c r="E32" s="155">
        <v>0</v>
      </c>
      <c r="F32" s="155">
        <v>0</v>
      </c>
      <c r="G32" s="155">
        <v>2</v>
      </c>
      <c r="H32" s="155">
        <v>2</v>
      </c>
      <c r="I32" s="89">
        <v>8823.6</v>
      </c>
      <c r="J32" s="89">
        <v>1470.6</v>
      </c>
      <c r="K32" s="14">
        <v>735.3</v>
      </c>
    </row>
    <row r="33" spans="1:11">
      <c r="A33" s="154" t="s">
        <v>277</v>
      </c>
      <c r="B33" s="154" t="s">
        <v>418</v>
      </c>
      <c r="C33" s="154" t="s">
        <v>91</v>
      </c>
      <c r="D33" s="155">
        <v>0</v>
      </c>
      <c r="E33" s="155">
        <v>10</v>
      </c>
      <c r="F33" s="155">
        <v>5</v>
      </c>
      <c r="G33" s="155">
        <v>5</v>
      </c>
      <c r="H33" s="155">
        <v>20</v>
      </c>
      <c r="I33" s="89">
        <v>123854.85</v>
      </c>
      <c r="J33" s="89">
        <v>9725.1200000000008</v>
      </c>
      <c r="K33" s="14">
        <v>486.26</v>
      </c>
    </row>
    <row r="34" spans="1:11">
      <c r="A34" s="154" t="s">
        <v>277</v>
      </c>
      <c r="B34" s="154" t="s">
        <v>418</v>
      </c>
      <c r="C34" s="154" t="s">
        <v>110</v>
      </c>
      <c r="D34" s="155">
        <v>1</v>
      </c>
      <c r="E34" s="155">
        <v>8</v>
      </c>
      <c r="F34" s="155">
        <v>10</v>
      </c>
      <c r="G34" s="155">
        <v>0</v>
      </c>
      <c r="H34" s="155">
        <v>19</v>
      </c>
      <c r="I34" s="89">
        <v>115279.98</v>
      </c>
      <c r="J34" s="89">
        <v>9880.14</v>
      </c>
      <c r="K34" s="14">
        <v>520.01</v>
      </c>
    </row>
    <row r="35" spans="1:11">
      <c r="A35" s="154" t="s">
        <v>277</v>
      </c>
      <c r="B35" s="154" t="s">
        <v>418</v>
      </c>
      <c r="C35" s="154" t="s">
        <v>111</v>
      </c>
      <c r="D35" s="155">
        <v>3</v>
      </c>
      <c r="E35" s="155">
        <v>20</v>
      </c>
      <c r="F35" s="155">
        <v>9</v>
      </c>
      <c r="G35" s="155">
        <v>4</v>
      </c>
      <c r="H35" s="155">
        <v>36</v>
      </c>
      <c r="I35" s="89">
        <v>226610.55</v>
      </c>
      <c r="J35" s="89">
        <v>22108.94</v>
      </c>
      <c r="K35" s="14">
        <v>614.14</v>
      </c>
    </row>
    <row r="36" spans="1:11">
      <c r="A36" s="154" t="s">
        <v>277</v>
      </c>
      <c r="B36" s="154" t="s">
        <v>418</v>
      </c>
      <c r="C36" s="154" t="s">
        <v>112</v>
      </c>
      <c r="D36" s="155">
        <v>85</v>
      </c>
      <c r="E36" s="155">
        <v>25</v>
      </c>
      <c r="F36" s="155">
        <v>10</v>
      </c>
      <c r="G36" s="155">
        <v>3</v>
      </c>
      <c r="H36" s="155">
        <v>123</v>
      </c>
      <c r="I36" s="89">
        <v>1565064.01</v>
      </c>
      <c r="J36" s="89">
        <v>90212.52</v>
      </c>
      <c r="K36" s="14">
        <v>733.44</v>
      </c>
    </row>
    <row r="37" spans="1:11">
      <c r="A37" s="154" t="s">
        <v>277</v>
      </c>
      <c r="B37" s="154" t="s">
        <v>418</v>
      </c>
      <c r="C37" s="154" t="s">
        <v>113</v>
      </c>
      <c r="D37" s="155">
        <v>158</v>
      </c>
      <c r="E37" s="155">
        <v>51</v>
      </c>
      <c r="F37" s="155">
        <v>4</v>
      </c>
      <c r="G37" s="155">
        <v>2</v>
      </c>
      <c r="H37" s="155">
        <v>215</v>
      </c>
      <c r="I37" s="89">
        <v>1717663.21</v>
      </c>
      <c r="J37" s="89">
        <v>120415.45</v>
      </c>
      <c r="K37" s="14">
        <v>560.07000000000005</v>
      </c>
    </row>
    <row r="38" spans="1:11">
      <c r="A38" s="154" t="s">
        <v>277</v>
      </c>
      <c r="B38" s="154" t="s">
        <v>418</v>
      </c>
      <c r="C38" s="154" t="s">
        <v>114</v>
      </c>
      <c r="D38" s="155">
        <v>20</v>
      </c>
      <c r="E38" s="155">
        <v>36</v>
      </c>
      <c r="F38" s="155">
        <v>0</v>
      </c>
      <c r="G38" s="155">
        <v>1</v>
      </c>
      <c r="H38" s="155">
        <v>57</v>
      </c>
      <c r="I38" s="89">
        <v>401546.29</v>
      </c>
      <c r="J38" s="89">
        <v>32036.28</v>
      </c>
      <c r="K38" s="14">
        <v>562.04</v>
      </c>
    </row>
    <row r="39" spans="1:11">
      <c r="A39" s="154" t="s">
        <v>277</v>
      </c>
      <c r="B39" s="154" t="s">
        <v>418</v>
      </c>
      <c r="C39" s="154" t="s">
        <v>115</v>
      </c>
      <c r="D39" s="155">
        <v>8</v>
      </c>
      <c r="E39" s="155">
        <v>54</v>
      </c>
      <c r="F39" s="155">
        <v>0</v>
      </c>
      <c r="G39" s="155">
        <v>0</v>
      </c>
      <c r="H39" s="155">
        <v>62</v>
      </c>
      <c r="I39" s="89">
        <v>310996.18</v>
      </c>
      <c r="J39" s="89">
        <v>27616.87</v>
      </c>
      <c r="K39" s="14">
        <v>445.43</v>
      </c>
    </row>
    <row r="40" spans="1:11">
      <c r="A40" s="154" t="s">
        <v>277</v>
      </c>
      <c r="B40" s="154" t="s">
        <v>418</v>
      </c>
      <c r="C40" s="154" t="s">
        <v>116</v>
      </c>
      <c r="D40" s="155">
        <v>5</v>
      </c>
      <c r="E40" s="155">
        <v>49</v>
      </c>
      <c r="F40" s="155">
        <v>0</v>
      </c>
      <c r="G40" s="155">
        <v>1</v>
      </c>
      <c r="H40" s="155">
        <v>55</v>
      </c>
      <c r="I40" s="89">
        <v>202530.14</v>
      </c>
      <c r="J40" s="89">
        <v>23289.85</v>
      </c>
      <c r="K40" s="14">
        <v>423.45</v>
      </c>
    </row>
    <row r="41" spans="1:11">
      <c r="A41" s="154" t="s">
        <v>277</v>
      </c>
      <c r="B41" s="154" t="s">
        <v>418</v>
      </c>
      <c r="C41" s="154" t="s">
        <v>124</v>
      </c>
      <c r="D41" s="155">
        <v>2</v>
      </c>
      <c r="E41" s="155">
        <v>18</v>
      </c>
      <c r="F41" s="155">
        <v>0</v>
      </c>
      <c r="G41" s="155">
        <v>0</v>
      </c>
      <c r="H41" s="155">
        <v>20</v>
      </c>
      <c r="I41" s="89">
        <v>81793.759999999995</v>
      </c>
      <c r="J41" s="89">
        <v>9520.7099999999991</v>
      </c>
      <c r="K41" s="14">
        <v>476.04</v>
      </c>
    </row>
    <row r="42" spans="1:11">
      <c r="A42" s="154" t="s">
        <v>277</v>
      </c>
      <c r="B42" s="154" t="s">
        <v>418</v>
      </c>
      <c r="C42" s="154" t="s">
        <v>125</v>
      </c>
      <c r="D42" s="155">
        <v>0</v>
      </c>
      <c r="E42" s="155">
        <v>6</v>
      </c>
      <c r="F42" s="155">
        <v>0</v>
      </c>
      <c r="G42" s="155">
        <v>0</v>
      </c>
      <c r="H42" s="155">
        <v>6</v>
      </c>
      <c r="I42" s="89">
        <v>15430.32</v>
      </c>
      <c r="J42" s="89">
        <v>2136.58</v>
      </c>
      <c r="K42" s="14">
        <v>356.1</v>
      </c>
    </row>
    <row r="43" spans="1:11">
      <c r="A43" s="154" t="s">
        <v>277</v>
      </c>
      <c r="B43" s="154" t="s">
        <v>418</v>
      </c>
      <c r="C43" s="154" t="s">
        <v>126</v>
      </c>
      <c r="D43" s="155">
        <v>0</v>
      </c>
      <c r="E43" s="155">
        <v>1</v>
      </c>
      <c r="F43" s="155">
        <v>0</v>
      </c>
      <c r="G43" s="155">
        <v>0</v>
      </c>
      <c r="H43" s="155">
        <v>1</v>
      </c>
      <c r="I43" s="89">
        <v>3318.16</v>
      </c>
      <c r="J43" s="89">
        <v>317.10000000000002</v>
      </c>
      <c r="K43" s="14">
        <v>317.10000000000002</v>
      </c>
    </row>
    <row r="44" spans="1:11">
      <c r="A44" s="154" t="s">
        <v>277</v>
      </c>
      <c r="B44" s="154" t="s">
        <v>418</v>
      </c>
      <c r="C44" s="154" t="s">
        <v>479</v>
      </c>
      <c r="D44" s="155">
        <v>0</v>
      </c>
      <c r="E44" s="155">
        <v>0</v>
      </c>
      <c r="F44" s="155">
        <v>0</v>
      </c>
      <c r="G44" s="155">
        <v>0</v>
      </c>
      <c r="H44" s="155">
        <v>0</v>
      </c>
      <c r="I44" s="89">
        <v>0</v>
      </c>
      <c r="J44" s="89">
        <v>0</v>
      </c>
      <c r="K44" s="14">
        <v>0</v>
      </c>
    </row>
    <row r="45" spans="1:11">
      <c r="A45" s="154" t="s">
        <v>277</v>
      </c>
      <c r="B45" s="154" t="s">
        <v>418</v>
      </c>
      <c r="C45" s="154" t="s">
        <v>559</v>
      </c>
      <c r="D45" s="155">
        <v>282</v>
      </c>
      <c r="E45" s="155">
        <v>278</v>
      </c>
      <c r="F45" s="155">
        <v>38</v>
      </c>
      <c r="G45" s="155">
        <v>18</v>
      </c>
      <c r="H45" s="155">
        <v>616</v>
      </c>
      <c r="I45" s="89">
        <v>4772911.05</v>
      </c>
      <c r="J45" s="89">
        <v>348730.16</v>
      </c>
      <c r="K45" s="14">
        <v>566.12</v>
      </c>
    </row>
    <row r="46" spans="1:11">
      <c r="A46" s="154" t="s">
        <v>278</v>
      </c>
      <c r="B46" s="154" t="s">
        <v>67</v>
      </c>
      <c r="C46" s="154" t="s">
        <v>90</v>
      </c>
      <c r="D46" s="155">
        <v>0</v>
      </c>
      <c r="E46" s="155">
        <v>15</v>
      </c>
      <c r="F46" s="155">
        <v>1</v>
      </c>
      <c r="G46" s="155">
        <v>0</v>
      </c>
      <c r="H46" s="155">
        <v>16</v>
      </c>
      <c r="I46" s="89">
        <v>29909.37</v>
      </c>
      <c r="J46" s="89">
        <v>6251.75</v>
      </c>
      <c r="K46" s="14">
        <v>390.73</v>
      </c>
    </row>
    <row r="47" spans="1:11">
      <c r="A47" s="154" t="s">
        <v>278</v>
      </c>
      <c r="B47" s="154" t="s">
        <v>67</v>
      </c>
      <c r="C47" s="154" t="s">
        <v>91</v>
      </c>
      <c r="D47" s="155">
        <v>11</v>
      </c>
      <c r="E47" s="155">
        <v>2</v>
      </c>
      <c r="F47" s="155">
        <v>7</v>
      </c>
      <c r="G47" s="155">
        <v>0</v>
      </c>
      <c r="H47" s="155">
        <v>20</v>
      </c>
      <c r="I47" s="89">
        <v>124066.18</v>
      </c>
      <c r="J47" s="89">
        <v>15222.61</v>
      </c>
      <c r="K47" s="14">
        <v>761.13</v>
      </c>
    </row>
    <row r="48" spans="1:11">
      <c r="A48" s="154" t="s">
        <v>278</v>
      </c>
      <c r="B48" s="154" t="s">
        <v>67</v>
      </c>
      <c r="C48" s="154" t="s">
        <v>110</v>
      </c>
      <c r="D48" s="155">
        <v>31</v>
      </c>
      <c r="E48" s="155">
        <v>0</v>
      </c>
      <c r="F48" s="155">
        <v>5</v>
      </c>
      <c r="G48" s="155">
        <v>0</v>
      </c>
      <c r="H48" s="155">
        <v>36</v>
      </c>
      <c r="I48" s="89">
        <v>192473.26</v>
      </c>
      <c r="J48" s="89">
        <v>32630.54</v>
      </c>
      <c r="K48" s="14">
        <v>906.4</v>
      </c>
    </row>
    <row r="49" spans="1:11">
      <c r="A49" s="154" t="s">
        <v>278</v>
      </c>
      <c r="B49" s="154" t="s">
        <v>67</v>
      </c>
      <c r="C49" s="154" t="s">
        <v>111</v>
      </c>
      <c r="D49" s="155">
        <v>116</v>
      </c>
      <c r="E49" s="155">
        <v>1</v>
      </c>
      <c r="F49" s="155">
        <v>6</v>
      </c>
      <c r="G49" s="155">
        <v>0</v>
      </c>
      <c r="H49" s="155">
        <v>123</v>
      </c>
      <c r="I49" s="89">
        <v>679093.25</v>
      </c>
      <c r="J49" s="89">
        <v>113499.89</v>
      </c>
      <c r="K49" s="14">
        <v>922.76</v>
      </c>
    </row>
    <row r="50" spans="1:11">
      <c r="A50" s="154" t="s">
        <v>278</v>
      </c>
      <c r="B50" s="154" t="s">
        <v>67</v>
      </c>
      <c r="C50" s="154" t="s">
        <v>112</v>
      </c>
      <c r="D50" s="155">
        <v>27</v>
      </c>
      <c r="E50" s="155">
        <v>1</v>
      </c>
      <c r="F50" s="155">
        <v>2</v>
      </c>
      <c r="G50" s="155">
        <v>1</v>
      </c>
      <c r="H50" s="155">
        <v>31</v>
      </c>
      <c r="I50" s="89">
        <v>199567.99</v>
      </c>
      <c r="J50" s="89">
        <v>26144.16</v>
      </c>
      <c r="K50" s="14">
        <v>843.36</v>
      </c>
    </row>
    <row r="51" spans="1:11">
      <c r="A51" s="154" t="s">
        <v>278</v>
      </c>
      <c r="B51" s="154" t="s">
        <v>67</v>
      </c>
      <c r="C51" s="154" t="s">
        <v>113</v>
      </c>
      <c r="D51" s="155">
        <v>3</v>
      </c>
      <c r="E51" s="155">
        <v>3</v>
      </c>
      <c r="F51" s="155">
        <v>0</v>
      </c>
      <c r="G51" s="155">
        <v>0</v>
      </c>
      <c r="H51" s="155">
        <v>6</v>
      </c>
      <c r="I51" s="89">
        <v>28435.14</v>
      </c>
      <c r="J51" s="89">
        <v>4156.07</v>
      </c>
      <c r="K51" s="14">
        <v>692.68</v>
      </c>
    </row>
    <row r="52" spans="1:11">
      <c r="A52" s="154" t="s">
        <v>278</v>
      </c>
      <c r="B52" s="154" t="s">
        <v>67</v>
      </c>
      <c r="C52" s="154" t="s">
        <v>114</v>
      </c>
      <c r="D52" s="155">
        <v>1</v>
      </c>
      <c r="E52" s="155">
        <v>0</v>
      </c>
      <c r="F52" s="155">
        <v>0</v>
      </c>
      <c r="G52" s="155">
        <v>0</v>
      </c>
      <c r="H52" s="155">
        <v>1</v>
      </c>
      <c r="I52" s="89">
        <v>77483.570000000007</v>
      </c>
      <c r="J52" s="89">
        <v>979.43</v>
      </c>
      <c r="K52" s="14">
        <v>979.43</v>
      </c>
    </row>
    <row r="53" spans="1:11">
      <c r="A53" s="154" t="s">
        <v>278</v>
      </c>
      <c r="B53" s="154" t="s">
        <v>67</v>
      </c>
      <c r="C53" s="154" t="s">
        <v>115</v>
      </c>
      <c r="D53" s="155">
        <v>0</v>
      </c>
      <c r="E53" s="155">
        <v>1</v>
      </c>
      <c r="F53" s="155">
        <v>0</v>
      </c>
      <c r="G53" s="155">
        <v>0</v>
      </c>
      <c r="H53" s="155">
        <v>1</v>
      </c>
      <c r="I53" s="89">
        <v>3099.32</v>
      </c>
      <c r="J53" s="89">
        <v>556.91</v>
      </c>
      <c r="K53" s="14">
        <v>556.91</v>
      </c>
    </row>
    <row r="54" spans="1:11">
      <c r="A54" s="154" t="s">
        <v>278</v>
      </c>
      <c r="B54" s="154" t="s">
        <v>67</v>
      </c>
      <c r="C54" s="154" t="s">
        <v>116</v>
      </c>
      <c r="D54" s="155">
        <v>0</v>
      </c>
      <c r="E54" s="155">
        <v>1</v>
      </c>
      <c r="F54" s="155">
        <v>0</v>
      </c>
      <c r="G54" s="155">
        <v>0</v>
      </c>
      <c r="H54" s="155">
        <v>1</v>
      </c>
      <c r="I54" s="89">
        <v>1866.68</v>
      </c>
      <c r="J54" s="89">
        <v>411.87</v>
      </c>
      <c r="K54" s="14">
        <v>411.87</v>
      </c>
    </row>
    <row r="55" spans="1:11">
      <c r="A55" s="154" t="s">
        <v>278</v>
      </c>
      <c r="B55" s="154" t="s">
        <v>67</v>
      </c>
      <c r="C55" s="154" t="s">
        <v>124</v>
      </c>
      <c r="D55" s="155">
        <v>0</v>
      </c>
      <c r="E55" s="155">
        <v>1</v>
      </c>
      <c r="F55" s="155">
        <v>0</v>
      </c>
      <c r="G55" s="155">
        <v>0</v>
      </c>
      <c r="H55" s="155">
        <v>1</v>
      </c>
      <c r="I55" s="89">
        <v>23659.89</v>
      </c>
      <c r="J55" s="89">
        <v>522.79</v>
      </c>
      <c r="K55" s="14">
        <v>522.79</v>
      </c>
    </row>
    <row r="56" spans="1:11">
      <c r="A56" s="154" t="s">
        <v>278</v>
      </c>
      <c r="B56" s="154" t="s">
        <v>67</v>
      </c>
      <c r="C56" s="154" t="s">
        <v>125</v>
      </c>
      <c r="D56" s="155">
        <v>0</v>
      </c>
      <c r="E56" s="155">
        <v>0</v>
      </c>
      <c r="F56" s="155">
        <v>0</v>
      </c>
      <c r="G56" s="155">
        <v>0</v>
      </c>
      <c r="H56" s="155">
        <v>0</v>
      </c>
      <c r="I56" s="89">
        <v>0</v>
      </c>
      <c r="J56" s="89">
        <v>0</v>
      </c>
      <c r="K56" s="14">
        <v>0</v>
      </c>
    </row>
    <row r="57" spans="1:11">
      <c r="A57" s="154" t="s">
        <v>278</v>
      </c>
      <c r="B57" s="154" t="s">
        <v>67</v>
      </c>
      <c r="C57" s="154" t="s">
        <v>126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89">
        <v>0</v>
      </c>
      <c r="J57" s="89">
        <v>0</v>
      </c>
      <c r="K57" s="14">
        <v>0</v>
      </c>
    </row>
    <row r="58" spans="1:11">
      <c r="A58" s="154" t="s">
        <v>278</v>
      </c>
      <c r="B58" s="154" t="s">
        <v>67</v>
      </c>
      <c r="C58" s="154" t="s">
        <v>479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89">
        <v>0</v>
      </c>
      <c r="J58" s="89">
        <v>0</v>
      </c>
      <c r="K58" s="14">
        <v>0</v>
      </c>
    </row>
    <row r="59" spans="1:11">
      <c r="A59" s="154" t="s">
        <v>278</v>
      </c>
      <c r="B59" s="154" t="s">
        <v>67</v>
      </c>
      <c r="C59" s="154" t="s">
        <v>559</v>
      </c>
      <c r="D59" s="155">
        <v>189</v>
      </c>
      <c r="E59" s="155">
        <v>25</v>
      </c>
      <c r="F59" s="155">
        <v>21</v>
      </c>
      <c r="G59" s="155">
        <v>1</v>
      </c>
      <c r="H59" s="155">
        <v>236</v>
      </c>
      <c r="I59" s="89">
        <v>1359654.65</v>
      </c>
      <c r="J59" s="89">
        <v>200376.02</v>
      </c>
      <c r="K59" s="14">
        <v>849.05</v>
      </c>
    </row>
    <row r="60" spans="1:11">
      <c r="A60" s="154" t="s">
        <v>451</v>
      </c>
      <c r="B60" s="154" t="s">
        <v>571</v>
      </c>
      <c r="C60" s="154" t="s">
        <v>90</v>
      </c>
      <c r="D60" s="155">
        <v>0</v>
      </c>
      <c r="E60" s="155">
        <v>0</v>
      </c>
      <c r="F60" s="155">
        <v>0</v>
      </c>
      <c r="G60" s="155">
        <v>0</v>
      </c>
      <c r="H60" s="155">
        <v>0</v>
      </c>
      <c r="I60" s="89">
        <v>0</v>
      </c>
      <c r="J60" s="89">
        <v>0</v>
      </c>
      <c r="K60" s="14">
        <v>0</v>
      </c>
    </row>
    <row r="61" spans="1:11">
      <c r="A61" s="154" t="s">
        <v>451</v>
      </c>
      <c r="B61" s="154" t="s">
        <v>571</v>
      </c>
      <c r="C61" s="154" t="s">
        <v>91</v>
      </c>
      <c r="D61" s="155">
        <v>0</v>
      </c>
      <c r="E61" s="155">
        <v>0</v>
      </c>
      <c r="F61" s="155">
        <v>0</v>
      </c>
      <c r="G61" s="155">
        <v>0</v>
      </c>
      <c r="H61" s="155">
        <v>0</v>
      </c>
      <c r="I61" s="89">
        <v>0</v>
      </c>
      <c r="J61" s="89">
        <v>0</v>
      </c>
      <c r="K61" s="14">
        <v>0</v>
      </c>
    </row>
    <row r="62" spans="1:11">
      <c r="A62" s="154" t="s">
        <v>451</v>
      </c>
      <c r="B62" s="154" t="s">
        <v>571</v>
      </c>
      <c r="C62" s="154" t="s">
        <v>110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89">
        <v>0</v>
      </c>
      <c r="J62" s="89">
        <v>0</v>
      </c>
      <c r="K62" s="14">
        <v>0</v>
      </c>
    </row>
    <row r="63" spans="1:11">
      <c r="A63" s="154" t="s">
        <v>451</v>
      </c>
      <c r="B63" s="154" t="s">
        <v>571</v>
      </c>
      <c r="C63" s="154" t="s">
        <v>111</v>
      </c>
      <c r="D63" s="155">
        <v>0</v>
      </c>
      <c r="E63" s="155">
        <v>0</v>
      </c>
      <c r="F63" s="155">
        <v>0</v>
      </c>
      <c r="G63" s="155">
        <v>0</v>
      </c>
      <c r="H63" s="155">
        <v>0</v>
      </c>
      <c r="I63" s="89">
        <v>0</v>
      </c>
      <c r="J63" s="89">
        <v>0</v>
      </c>
      <c r="K63" s="14">
        <v>0</v>
      </c>
    </row>
    <row r="64" spans="1:11">
      <c r="A64" s="154" t="s">
        <v>451</v>
      </c>
      <c r="B64" s="154" t="s">
        <v>571</v>
      </c>
      <c r="C64" s="154" t="s">
        <v>112</v>
      </c>
      <c r="D64" s="155">
        <v>0</v>
      </c>
      <c r="E64" s="155">
        <v>1</v>
      </c>
      <c r="F64" s="155">
        <v>0</v>
      </c>
      <c r="G64" s="155">
        <v>0</v>
      </c>
      <c r="H64" s="155">
        <v>1</v>
      </c>
      <c r="I64" s="89">
        <v>2058.1799999999998</v>
      </c>
      <c r="J64" s="89">
        <v>917.19</v>
      </c>
      <c r="K64" s="14">
        <v>917.19</v>
      </c>
    </row>
    <row r="65" spans="1:11">
      <c r="A65" s="154" t="s">
        <v>451</v>
      </c>
      <c r="B65" s="154" t="s">
        <v>571</v>
      </c>
      <c r="C65" s="154" t="s">
        <v>113</v>
      </c>
      <c r="D65" s="155">
        <v>0</v>
      </c>
      <c r="E65" s="155">
        <v>0</v>
      </c>
      <c r="F65" s="155">
        <v>0</v>
      </c>
      <c r="G65" s="155">
        <v>0</v>
      </c>
      <c r="H65" s="155">
        <v>0</v>
      </c>
      <c r="I65" s="89">
        <v>0</v>
      </c>
      <c r="J65" s="89">
        <v>0</v>
      </c>
      <c r="K65" s="14">
        <v>0</v>
      </c>
    </row>
    <row r="66" spans="1:11">
      <c r="A66" s="154" t="s">
        <v>451</v>
      </c>
      <c r="B66" s="154" t="s">
        <v>571</v>
      </c>
      <c r="C66" s="154" t="s">
        <v>114</v>
      </c>
      <c r="D66" s="155">
        <v>0</v>
      </c>
      <c r="E66" s="155">
        <v>0</v>
      </c>
      <c r="F66" s="155">
        <v>0</v>
      </c>
      <c r="G66" s="155">
        <v>0</v>
      </c>
      <c r="H66" s="155">
        <v>0</v>
      </c>
      <c r="I66" s="89">
        <v>0</v>
      </c>
      <c r="J66" s="89">
        <v>0</v>
      </c>
      <c r="K66" s="14">
        <v>0</v>
      </c>
    </row>
    <row r="67" spans="1:11">
      <c r="A67" s="154" t="s">
        <v>451</v>
      </c>
      <c r="B67" s="154" t="s">
        <v>571</v>
      </c>
      <c r="C67" s="154" t="s">
        <v>115</v>
      </c>
      <c r="D67" s="155">
        <v>0</v>
      </c>
      <c r="E67" s="155">
        <v>0</v>
      </c>
      <c r="F67" s="155">
        <v>0</v>
      </c>
      <c r="G67" s="155">
        <v>0</v>
      </c>
      <c r="H67" s="155">
        <v>0</v>
      </c>
      <c r="I67" s="89">
        <v>0</v>
      </c>
      <c r="J67" s="89">
        <v>0</v>
      </c>
      <c r="K67" s="14">
        <v>0</v>
      </c>
    </row>
    <row r="68" spans="1:11">
      <c r="A68" s="154" t="s">
        <v>451</v>
      </c>
      <c r="B68" s="154" t="s">
        <v>571</v>
      </c>
      <c r="C68" s="154" t="s">
        <v>116</v>
      </c>
      <c r="D68" s="155">
        <v>0</v>
      </c>
      <c r="E68" s="155">
        <v>0</v>
      </c>
      <c r="F68" s="155">
        <v>0</v>
      </c>
      <c r="G68" s="155">
        <v>0</v>
      </c>
      <c r="H68" s="155">
        <v>0</v>
      </c>
      <c r="I68" s="89">
        <v>0</v>
      </c>
      <c r="J68" s="89">
        <v>0</v>
      </c>
      <c r="K68" s="14">
        <v>0</v>
      </c>
    </row>
    <row r="69" spans="1:11">
      <c r="A69" s="154" t="s">
        <v>451</v>
      </c>
      <c r="B69" s="154" t="s">
        <v>571</v>
      </c>
      <c r="C69" s="154" t="s">
        <v>124</v>
      </c>
      <c r="D69" s="155">
        <v>0</v>
      </c>
      <c r="E69" s="155">
        <v>0</v>
      </c>
      <c r="F69" s="155">
        <v>0</v>
      </c>
      <c r="G69" s="155">
        <v>0</v>
      </c>
      <c r="H69" s="155">
        <v>0</v>
      </c>
      <c r="I69" s="89">
        <v>0</v>
      </c>
      <c r="J69" s="89">
        <v>0</v>
      </c>
      <c r="K69" s="14">
        <v>0</v>
      </c>
    </row>
    <row r="70" spans="1:11">
      <c r="A70" s="154" t="s">
        <v>451</v>
      </c>
      <c r="B70" s="154" t="s">
        <v>571</v>
      </c>
      <c r="C70" s="154" t="s">
        <v>125</v>
      </c>
      <c r="D70" s="155">
        <v>0</v>
      </c>
      <c r="E70" s="155">
        <v>0</v>
      </c>
      <c r="F70" s="155">
        <v>0</v>
      </c>
      <c r="G70" s="155">
        <v>0</v>
      </c>
      <c r="H70" s="155">
        <v>0</v>
      </c>
      <c r="I70" s="89">
        <v>0</v>
      </c>
      <c r="J70" s="89">
        <v>0</v>
      </c>
      <c r="K70" s="14">
        <v>0</v>
      </c>
    </row>
    <row r="71" spans="1:11">
      <c r="A71" s="154" t="s">
        <v>451</v>
      </c>
      <c r="B71" s="154" t="s">
        <v>571</v>
      </c>
      <c r="C71" s="154" t="s">
        <v>126</v>
      </c>
      <c r="D71" s="155">
        <v>0</v>
      </c>
      <c r="E71" s="155">
        <v>0</v>
      </c>
      <c r="F71" s="155">
        <v>0</v>
      </c>
      <c r="G71" s="155">
        <v>0</v>
      </c>
      <c r="H71" s="155">
        <v>0</v>
      </c>
      <c r="I71" s="89">
        <v>0</v>
      </c>
      <c r="J71" s="89">
        <v>0</v>
      </c>
      <c r="K71" s="14">
        <v>0</v>
      </c>
    </row>
    <row r="72" spans="1:11">
      <c r="A72" s="154" t="s">
        <v>451</v>
      </c>
      <c r="B72" s="154" t="s">
        <v>571</v>
      </c>
      <c r="C72" s="154" t="s">
        <v>479</v>
      </c>
      <c r="D72" s="155">
        <v>0</v>
      </c>
      <c r="E72" s="155">
        <v>0</v>
      </c>
      <c r="F72" s="155">
        <v>0</v>
      </c>
      <c r="G72" s="155">
        <v>0</v>
      </c>
      <c r="H72" s="155">
        <v>0</v>
      </c>
      <c r="I72" s="89">
        <v>0</v>
      </c>
      <c r="J72" s="89">
        <v>0</v>
      </c>
      <c r="K72" s="14">
        <v>0</v>
      </c>
    </row>
    <row r="73" spans="1:11">
      <c r="A73" s="154" t="s">
        <v>451</v>
      </c>
      <c r="B73" s="154" t="s">
        <v>571</v>
      </c>
      <c r="C73" s="154" t="s">
        <v>559</v>
      </c>
      <c r="D73" s="155">
        <v>0</v>
      </c>
      <c r="E73" s="155">
        <v>1</v>
      </c>
      <c r="F73" s="155">
        <v>0</v>
      </c>
      <c r="G73" s="155">
        <v>0</v>
      </c>
      <c r="H73" s="155">
        <v>1</v>
      </c>
      <c r="I73" s="89">
        <v>2058.1799999999998</v>
      </c>
      <c r="J73" s="89">
        <v>917.19</v>
      </c>
      <c r="K73" s="14">
        <v>917.19</v>
      </c>
    </row>
    <row r="74" spans="1:11">
      <c r="A74" s="154" t="s">
        <v>285</v>
      </c>
      <c r="B74" s="154" t="s">
        <v>400</v>
      </c>
      <c r="C74" s="154" t="s">
        <v>90</v>
      </c>
      <c r="D74" s="155">
        <v>1</v>
      </c>
      <c r="E74" s="155">
        <v>11</v>
      </c>
      <c r="F74" s="155">
        <v>0</v>
      </c>
      <c r="G74" s="155">
        <v>0</v>
      </c>
      <c r="H74" s="155">
        <v>12</v>
      </c>
      <c r="I74" s="89">
        <v>73052.539999999994</v>
      </c>
      <c r="J74" s="89">
        <v>3823.76</v>
      </c>
      <c r="K74" s="14">
        <v>318.65000000000003</v>
      </c>
    </row>
    <row r="75" spans="1:11">
      <c r="A75" s="154" t="s">
        <v>285</v>
      </c>
      <c r="B75" s="154" t="s">
        <v>400</v>
      </c>
      <c r="C75" s="154" t="s">
        <v>91</v>
      </c>
      <c r="D75" s="155">
        <v>0</v>
      </c>
      <c r="E75" s="155">
        <v>5</v>
      </c>
      <c r="F75" s="155">
        <v>6</v>
      </c>
      <c r="G75" s="155">
        <v>0</v>
      </c>
      <c r="H75" s="155">
        <v>11</v>
      </c>
      <c r="I75" s="89">
        <v>69095.820000000007</v>
      </c>
      <c r="J75" s="89">
        <v>7211.61</v>
      </c>
      <c r="K75" s="14">
        <v>655.6</v>
      </c>
    </row>
    <row r="76" spans="1:11">
      <c r="A76" s="154" t="s">
        <v>285</v>
      </c>
      <c r="B76" s="154" t="s">
        <v>400</v>
      </c>
      <c r="C76" s="154" t="s">
        <v>110</v>
      </c>
      <c r="D76" s="155">
        <v>11</v>
      </c>
      <c r="E76" s="155">
        <v>4</v>
      </c>
      <c r="F76" s="155">
        <v>3</v>
      </c>
      <c r="G76" s="155">
        <v>0</v>
      </c>
      <c r="H76" s="155">
        <v>18</v>
      </c>
      <c r="I76" s="89">
        <v>84441.26</v>
      </c>
      <c r="J76" s="89">
        <v>8220.9599999999991</v>
      </c>
      <c r="K76" s="14">
        <v>456.72</v>
      </c>
    </row>
    <row r="77" spans="1:11">
      <c r="A77" s="154" t="s">
        <v>285</v>
      </c>
      <c r="B77" s="154" t="s">
        <v>400</v>
      </c>
      <c r="C77" s="154" t="s">
        <v>111</v>
      </c>
      <c r="D77" s="155">
        <v>18</v>
      </c>
      <c r="E77" s="155">
        <v>7</v>
      </c>
      <c r="F77" s="155">
        <v>6</v>
      </c>
      <c r="G77" s="155">
        <v>0</v>
      </c>
      <c r="H77" s="155">
        <v>31</v>
      </c>
      <c r="I77" s="89">
        <v>314846.7</v>
      </c>
      <c r="J77" s="89">
        <v>26160.799999999999</v>
      </c>
      <c r="K77" s="14">
        <v>843.9</v>
      </c>
    </row>
    <row r="78" spans="1:11">
      <c r="A78" s="154" t="s">
        <v>285</v>
      </c>
      <c r="B78" s="154" t="s">
        <v>400</v>
      </c>
      <c r="C78" s="154" t="s">
        <v>112</v>
      </c>
      <c r="D78" s="155">
        <v>125</v>
      </c>
      <c r="E78" s="155">
        <v>3</v>
      </c>
      <c r="F78" s="155">
        <v>4</v>
      </c>
      <c r="G78" s="155">
        <v>0</v>
      </c>
      <c r="H78" s="155">
        <v>132</v>
      </c>
      <c r="I78" s="89">
        <v>1989061.46</v>
      </c>
      <c r="J78" s="89">
        <v>122063.31</v>
      </c>
      <c r="K78" s="14">
        <v>924.72</v>
      </c>
    </row>
    <row r="79" spans="1:11">
      <c r="A79" s="154" t="s">
        <v>285</v>
      </c>
      <c r="B79" s="154" t="s">
        <v>400</v>
      </c>
      <c r="C79" s="154" t="s">
        <v>113</v>
      </c>
      <c r="D79" s="155">
        <v>60</v>
      </c>
      <c r="E79" s="155">
        <v>10</v>
      </c>
      <c r="F79" s="155">
        <v>2</v>
      </c>
      <c r="G79" s="155">
        <v>0</v>
      </c>
      <c r="H79" s="155">
        <v>72</v>
      </c>
      <c r="I79" s="89">
        <v>1071319.8899999999</v>
      </c>
      <c r="J79" s="89">
        <v>56293.66</v>
      </c>
      <c r="K79" s="14">
        <v>781.86</v>
      </c>
    </row>
    <row r="80" spans="1:11">
      <c r="A80" s="154" t="s">
        <v>285</v>
      </c>
      <c r="B80" s="154" t="s">
        <v>400</v>
      </c>
      <c r="C80" s="154" t="s">
        <v>114</v>
      </c>
      <c r="D80" s="155">
        <v>14</v>
      </c>
      <c r="E80" s="155">
        <v>12</v>
      </c>
      <c r="F80" s="155">
        <v>0</v>
      </c>
      <c r="G80" s="155">
        <v>0</v>
      </c>
      <c r="H80" s="155">
        <v>26</v>
      </c>
      <c r="I80" s="89">
        <v>363775.83</v>
      </c>
      <c r="J80" s="89">
        <v>21875.69</v>
      </c>
      <c r="K80" s="14">
        <v>841.37</v>
      </c>
    </row>
    <row r="81" spans="1:11">
      <c r="A81" s="154" t="s">
        <v>285</v>
      </c>
      <c r="B81" s="154" t="s">
        <v>400</v>
      </c>
      <c r="C81" s="154" t="s">
        <v>115</v>
      </c>
      <c r="D81" s="155">
        <v>3</v>
      </c>
      <c r="E81" s="155">
        <v>7</v>
      </c>
      <c r="F81" s="155">
        <v>0</v>
      </c>
      <c r="G81" s="155">
        <v>0</v>
      </c>
      <c r="H81" s="155">
        <v>10</v>
      </c>
      <c r="I81" s="89">
        <v>117936.25</v>
      </c>
      <c r="J81" s="89">
        <v>6523.95</v>
      </c>
      <c r="K81" s="14">
        <v>652.4</v>
      </c>
    </row>
    <row r="82" spans="1:11">
      <c r="A82" s="154" t="s">
        <v>285</v>
      </c>
      <c r="B82" s="154" t="s">
        <v>400</v>
      </c>
      <c r="C82" s="154" t="s">
        <v>116</v>
      </c>
      <c r="D82" s="155">
        <v>4</v>
      </c>
      <c r="E82" s="155">
        <v>7</v>
      </c>
      <c r="F82" s="155">
        <v>0</v>
      </c>
      <c r="G82" s="155">
        <v>0</v>
      </c>
      <c r="H82" s="155">
        <v>11</v>
      </c>
      <c r="I82" s="89">
        <v>110037.75</v>
      </c>
      <c r="J82" s="89">
        <v>8745.8799999999992</v>
      </c>
      <c r="K82" s="14">
        <v>795.08</v>
      </c>
    </row>
    <row r="83" spans="1:11">
      <c r="A83" s="154" t="s">
        <v>285</v>
      </c>
      <c r="B83" s="154" t="s">
        <v>400</v>
      </c>
      <c r="C83" s="154" t="s">
        <v>124</v>
      </c>
      <c r="D83" s="155">
        <v>0</v>
      </c>
      <c r="E83" s="155">
        <v>2</v>
      </c>
      <c r="F83" s="155">
        <v>0</v>
      </c>
      <c r="G83" s="155">
        <v>0</v>
      </c>
      <c r="H83" s="155">
        <v>2</v>
      </c>
      <c r="I83" s="89">
        <v>15881.07</v>
      </c>
      <c r="J83" s="89">
        <v>1890.68</v>
      </c>
      <c r="K83" s="14">
        <v>945.34</v>
      </c>
    </row>
    <row r="84" spans="1:11">
      <c r="A84" s="154" t="s">
        <v>285</v>
      </c>
      <c r="B84" s="154" t="s">
        <v>400</v>
      </c>
      <c r="C84" s="154" t="s">
        <v>125</v>
      </c>
      <c r="D84" s="155">
        <v>0</v>
      </c>
      <c r="E84" s="155">
        <v>0</v>
      </c>
      <c r="F84" s="155">
        <v>0</v>
      </c>
      <c r="G84" s="155">
        <v>0</v>
      </c>
      <c r="H84" s="155">
        <v>0</v>
      </c>
      <c r="I84" s="89">
        <v>0</v>
      </c>
      <c r="J84" s="89">
        <v>0</v>
      </c>
      <c r="K84" s="14">
        <v>0</v>
      </c>
    </row>
    <row r="85" spans="1:11">
      <c r="A85" s="154" t="s">
        <v>285</v>
      </c>
      <c r="B85" s="154" t="s">
        <v>400</v>
      </c>
      <c r="C85" s="154" t="s">
        <v>126</v>
      </c>
      <c r="D85" s="155">
        <v>0</v>
      </c>
      <c r="E85" s="155">
        <v>0</v>
      </c>
      <c r="F85" s="155">
        <v>0</v>
      </c>
      <c r="G85" s="155">
        <v>0</v>
      </c>
      <c r="H85" s="155">
        <v>0</v>
      </c>
      <c r="I85" s="89">
        <v>0</v>
      </c>
      <c r="J85" s="89">
        <v>0</v>
      </c>
      <c r="K85" s="14">
        <v>0</v>
      </c>
    </row>
    <row r="86" spans="1:11">
      <c r="A86" s="154" t="s">
        <v>285</v>
      </c>
      <c r="B86" s="154" t="s">
        <v>400</v>
      </c>
      <c r="C86" s="154" t="s">
        <v>479</v>
      </c>
      <c r="D86" s="155">
        <v>1</v>
      </c>
      <c r="E86" s="155">
        <v>0</v>
      </c>
      <c r="F86" s="155">
        <v>0</v>
      </c>
      <c r="G86" s="155">
        <v>0</v>
      </c>
      <c r="H86" s="155">
        <v>1</v>
      </c>
      <c r="I86" s="89">
        <v>8839.09</v>
      </c>
      <c r="J86" s="89">
        <v>707.73</v>
      </c>
      <c r="K86" s="14">
        <v>707.73</v>
      </c>
    </row>
    <row r="87" spans="1:11">
      <c r="A87" s="154" t="s">
        <v>285</v>
      </c>
      <c r="B87" s="154" t="s">
        <v>400</v>
      </c>
      <c r="C87" s="154" t="s">
        <v>559</v>
      </c>
      <c r="D87" s="155">
        <v>237</v>
      </c>
      <c r="E87" s="155">
        <v>68</v>
      </c>
      <c r="F87" s="155">
        <v>21</v>
      </c>
      <c r="G87" s="155">
        <v>0</v>
      </c>
      <c r="H87" s="155">
        <v>326</v>
      </c>
      <c r="I87" s="89">
        <v>4218287.66</v>
      </c>
      <c r="J87" s="89">
        <v>263518.03000000003</v>
      </c>
      <c r="K87" s="14">
        <v>808.34</v>
      </c>
    </row>
    <row r="88" spans="1:11">
      <c r="A88" s="154" t="s">
        <v>288</v>
      </c>
      <c r="B88" s="154" t="s">
        <v>401</v>
      </c>
      <c r="C88" s="154" t="s">
        <v>90</v>
      </c>
      <c r="D88" s="155">
        <v>0</v>
      </c>
      <c r="E88" s="155">
        <v>1</v>
      </c>
      <c r="F88" s="155">
        <v>0</v>
      </c>
      <c r="G88" s="155">
        <v>0</v>
      </c>
      <c r="H88" s="155">
        <v>1</v>
      </c>
      <c r="I88" s="89">
        <v>943.79</v>
      </c>
      <c r="J88" s="89">
        <v>92.65</v>
      </c>
      <c r="K88" s="14">
        <v>92.65</v>
      </c>
    </row>
    <row r="89" spans="1:11">
      <c r="A89" s="154" t="s">
        <v>288</v>
      </c>
      <c r="B89" s="154" t="s">
        <v>401</v>
      </c>
      <c r="C89" s="154" t="s">
        <v>91</v>
      </c>
      <c r="D89" s="155">
        <v>0</v>
      </c>
      <c r="E89" s="155">
        <v>0</v>
      </c>
      <c r="F89" s="155">
        <v>0</v>
      </c>
      <c r="G89" s="155">
        <v>0</v>
      </c>
      <c r="H89" s="155">
        <v>0</v>
      </c>
      <c r="I89" s="89">
        <v>0</v>
      </c>
      <c r="J89" s="89">
        <v>0</v>
      </c>
      <c r="K89" s="14">
        <v>0</v>
      </c>
    </row>
    <row r="90" spans="1:11">
      <c r="A90" s="154" t="s">
        <v>288</v>
      </c>
      <c r="B90" s="154" t="s">
        <v>401</v>
      </c>
      <c r="C90" s="154" t="s">
        <v>110</v>
      </c>
      <c r="D90" s="155">
        <v>4</v>
      </c>
      <c r="E90" s="155">
        <v>0</v>
      </c>
      <c r="F90" s="155">
        <v>0</v>
      </c>
      <c r="G90" s="155">
        <v>0</v>
      </c>
      <c r="H90" s="155">
        <v>4</v>
      </c>
      <c r="I90" s="89">
        <v>21256.61</v>
      </c>
      <c r="J90" s="89">
        <v>2291.9499999999998</v>
      </c>
      <c r="K90" s="14">
        <v>572.99</v>
      </c>
    </row>
    <row r="91" spans="1:11">
      <c r="A91" s="154" t="s">
        <v>288</v>
      </c>
      <c r="B91" s="154" t="s">
        <v>401</v>
      </c>
      <c r="C91" s="154" t="s">
        <v>111</v>
      </c>
      <c r="D91" s="155">
        <v>7</v>
      </c>
      <c r="E91" s="155">
        <v>0</v>
      </c>
      <c r="F91" s="155">
        <v>1</v>
      </c>
      <c r="G91" s="155">
        <v>0</v>
      </c>
      <c r="H91" s="155">
        <v>8</v>
      </c>
      <c r="I91" s="89">
        <v>79429.820000000007</v>
      </c>
      <c r="J91" s="89">
        <v>7130.94</v>
      </c>
      <c r="K91" s="14">
        <v>891.37</v>
      </c>
    </row>
    <row r="92" spans="1:11">
      <c r="A92" s="154" t="s">
        <v>288</v>
      </c>
      <c r="B92" s="154" t="s">
        <v>401</v>
      </c>
      <c r="C92" s="154" t="s">
        <v>112</v>
      </c>
      <c r="D92" s="155">
        <v>2</v>
      </c>
      <c r="E92" s="155">
        <v>1</v>
      </c>
      <c r="F92" s="155">
        <v>0</v>
      </c>
      <c r="G92" s="155">
        <v>0</v>
      </c>
      <c r="H92" s="155">
        <v>3</v>
      </c>
      <c r="I92" s="89">
        <v>30734.17</v>
      </c>
      <c r="J92" s="89">
        <v>1442.84</v>
      </c>
      <c r="K92" s="14">
        <v>480.95</v>
      </c>
    </row>
    <row r="93" spans="1:11">
      <c r="A93" s="154" t="s">
        <v>288</v>
      </c>
      <c r="B93" s="154" t="s">
        <v>401</v>
      </c>
      <c r="C93" s="154" t="s">
        <v>113</v>
      </c>
      <c r="D93" s="155">
        <v>1</v>
      </c>
      <c r="E93" s="155">
        <v>2</v>
      </c>
      <c r="F93" s="155">
        <v>0</v>
      </c>
      <c r="G93" s="155">
        <v>0</v>
      </c>
      <c r="H93" s="155">
        <v>3</v>
      </c>
      <c r="I93" s="89">
        <v>8892.42</v>
      </c>
      <c r="J93" s="89">
        <v>1813.45</v>
      </c>
      <c r="K93" s="14">
        <v>604.48</v>
      </c>
    </row>
    <row r="94" spans="1:11">
      <c r="A94" s="154" t="s">
        <v>288</v>
      </c>
      <c r="B94" s="154" t="s">
        <v>401</v>
      </c>
      <c r="C94" s="154" t="s">
        <v>114</v>
      </c>
      <c r="D94" s="155">
        <v>0</v>
      </c>
      <c r="E94" s="155">
        <v>2</v>
      </c>
      <c r="F94" s="155">
        <v>0</v>
      </c>
      <c r="G94" s="155">
        <v>0</v>
      </c>
      <c r="H94" s="155">
        <v>2</v>
      </c>
      <c r="I94" s="89">
        <v>2283.15</v>
      </c>
      <c r="J94" s="89">
        <v>896.27</v>
      </c>
      <c r="K94" s="14">
        <v>448.14</v>
      </c>
    </row>
    <row r="95" spans="1:11">
      <c r="A95" s="154" t="s">
        <v>288</v>
      </c>
      <c r="B95" s="154" t="s">
        <v>401</v>
      </c>
      <c r="C95" s="154" t="s">
        <v>115</v>
      </c>
      <c r="D95" s="155">
        <v>0</v>
      </c>
      <c r="E95" s="155">
        <v>1</v>
      </c>
      <c r="F95" s="155">
        <v>0</v>
      </c>
      <c r="G95" s="155">
        <v>0</v>
      </c>
      <c r="H95" s="155">
        <v>1</v>
      </c>
      <c r="I95" s="89">
        <v>1584.53</v>
      </c>
      <c r="J95" s="89">
        <v>495.16</v>
      </c>
      <c r="K95" s="14">
        <v>495.16</v>
      </c>
    </row>
    <row r="96" spans="1:11">
      <c r="A96" s="154" t="s">
        <v>288</v>
      </c>
      <c r="B96" s="154" t="s">
        <v>401</v>
      </c>
      <c r="C96" s="154" t="s">
        <v>116</v>
      </c>
      <c r="D96" s="155">
        <v>0</v>
      </c>
      <c r="E96" s="155">
        <v>1</v>
      </c>
      <c r="F96" s="155">
        <v>0</v>
      </c>
      <c r="G96" s="155">
        <v>0</v>
      </c>
      <c r="H96" s="155">
        <v>1</v>
      </c>
      <c r="I96" s="89">
        <v>2934.24</v>
      </c>
      <c r="J96" s="89">
        <v>874.21</v>
      </c>
      <c r="K96" s="14">
        <v>874.21</v>
      </c>
    </row>
    <row r="97" spans="1:11">
      <c r="A97" s="154" t="s">
        <v>288</v>
      </c>
      <c r="B97" s="154" t="s">
        <v>401</v>
      </c>
      <c r="C97" s="154" t="s">
        <v>124</v>
      </c>
      <c r="D97" s="155">
        <v>0</v>
      </c>
      <c r="E97" s="155">
        <v>1</v>
      </c>
      <c r="F97" s="155">
        <v>0</v>
      </c>
      <c r="G97" s="155">
        <v>0</v>
      </c>
      <c r="H97" s="155">
        <v>1</v>
      </c>
      <c r="I97" s="89">
        <v>1584.53</v>
      </c>
      <c r="J97" s="89">
        <v>495.16</v>
      </c>
      <c r="K97" s="14">
        <v>495.16</v>
      </c>
    </row>
    <row r="98" spans="1:11">
      <c r="A98" s="154" t="s">
        <v>288</v>
      </c>
      <c r="B98" s="154" t="s">
        <v>401</v>
      </c>
      <c r="C98" s="154" t="s">
        <v>125</v>
      </c>
      <c r="D98" s="155">
        <v>0</v>
      </c>
      <c r="E98" s="155">
        <v>0</v>
      </c>
      <c r="F98" s="155">
        <v>0</v>
      </c>
      <c r="G98" s="155">
        <v>0</v>
      </c>
      <c r="H98" s="155">
        <v>0</v>
      </c>
      <c r="I98" s="89">
        <v>0</v>
      </c>
      <c r="J98" s="89">
        <v>0</v>
      </c>
      <c r="K98" s="14">
        <v>0</v>
      </c>
    </row>
    <row r="99" spans="1:11">
      <c r="A99" s="154" t="s">
        <v>288</v>
      </c>
      <c r="B99" s="154" t="s">
        <v>401</v>
      </c>
      <c r="C99" s="154" t="s">
        <v>126</v>
      </c>
      <c r="D99" s="155">
        <v>0</v>
      </c>
      <c r="E99" s="155">
        <v>0</v>
      </c>
      <c r="F99" s="155">
        <v>0</v>
      </c>
      <c r="G99" s="155">
        <v>0</v>
      </c>
      <c r="H99" s="155">
        <v>0</v>
      </c>
      <c r="I99" s="89">
        <v>0</v>
      </c>
      <c r="J99" s="89">
        <v>0</v>
      </c>
      <c r="K99" s="14">
        <v>0</v>
      </c>
    </row>
    <row r="100" spans="1:11">
      <c r="A100" s="154" t="s">
        <v>288</v>
      </c>
      <c r="B100" s="154" t="s">
        <v>401</v>
      </c>
      <c r="C100" s="154" t="s">
        <v>479</v>
      </c>
      <c r="D100" s="155">
        <v>0</v>
      </c>
      <c r="E100" s="155">
        <v>0</v>
      </c>
      <c r="F100" s="155">
        <v>0</v>
      </c>
      <c r="G100" s="155">
        <v>0</v>
      </c>
      <c r="H100" s="155">
        <v>0</v>
      </c>
      <c r="I100" s="89">
        <v>0</v>
      </c>
      <c r="J100" s="89">
        <v>0</v>
      </c>
      <c r="K100" s="14">
        <v>0</v>
      </c>
    </row>
    <row r="101" spans="1:11">
      <c r="A101" s="154" t="s">
        <v>288</v>
      </c>
      <c r="B101" s="154" t="s">
        <v>401</v>
      </c>
      <c r="C101" s="154" t="s">
        <v>559</v>
      </c>
      <c r="D101" s="155">
        <v>14</v>
      </c>
      <c r="E101" s="155">
        <v>9</v>
      </c>
      <c r="F101" s="155">
        <v>1</v>
      </c>
      <c r="G101" s="155">
        <v>0</v>
      </c>
      <c r="H101" s="155">
        <v>24</v>
      </c>
      <c r="I101" s="89">
        <v>149643.26</v>
      </c>
      <c r="J101" s="89">
        <v>15532.63</v>
      </c>
      <c r="K101" s="14">
        <v>647.19000000000005</v>
      </c>
    </row>
    <row r="102" spans="1:11">
      <c r="A102" s="154" t="s">
        <v>447</v>
      </c>
      <c r="B102" s="154" t="s">
        <v>420</v>
      </c>
      <c r="C102" s="154" t="s">
        <v>90</v>
      </c>
      <c r="D102" s="155">
        <v>0</v>
      </c>
      <c r="E102" s="155">
        <v>36</v>
      </c>
      <c r="F102" s="155">
        <v>8</v>
      </c>
      <c r="G102" s="155">
        <v>0</v>
      </c>
      <c r="H102" s="155">
        <v>44</v>
      </c>
      <c r="I102" s="89">
        <v>213297.8</v>
      </c>
      <c r="J102" s="89">
        <v>17182.25</v>
      </c>
      <c r="K102" s="14">
        <v>390.51</v>
      </c>
    </row>
    <row r="103" spans="1:11">
      <c r="A103" s="154" t="s">
        <v>447</v>
      </c>
      <c r="B103" s="154" t="s">
        <v>420</v>
      </c>
      <c r="C103" s="154" t="s">
        <v>91</v>
      </c>
      <c r="D103" s="155">
        <v>0</v>
      </c>
      <c r="E103" s="155">
        <v>26</v>
      </c>
      <c r="F103" s="155">
        <v>44</v>
      </c>
      <c r="G103" s="155">
        <v>0</v>
      </c>
      <c r="H103" s="155">
        <v>70</v>
      </c>
      <c r="I103" s="89">
        <v>314605.23</v>
      </c>
      <c r="J103" s="89">
        <v>21124.47</v>
      </c>
      <c r="K103" s="14">
        <v>301.78000000000003</v>
      </c>
    </row>
    <row r="104" spans="1:11">
      <c r="A104" s="154" t="s">
        <v>447</v>
      </c>
      <c r="B104" s="154" t="s">
        <v>420</v>
      </c>
      <c r="C104" s="154" t="s">
        <v>110</v>
      </c>
      <c r="D104" s="155">
        <v>1</v>
      </c>
      <c r="E104" s="155">
        <v>16</v>
      </c>
      <c r="F104" s="155">
        <v>26</v>
      </c>
      <c r="G104" s="155">
        <v>0</v>
      </c>
      <c r="H104" s="155">
        <v>43</v>
      </c>
      <c r="I104" s="89">
        <v>162616.32000000001</v>
      </c>
      <c r="J104" s="89">
        <v>13019.67</v>
      </c>
      <c r="K104" s="14">
        <v>302.78000000000003</v>
      </c>
    </row>
    <row r="105" spans="1:11">
      <c r="A105" s="154" t="s">
        <v>447</v>
      </c>
      <c r="B105" s="154" t="s">
        <v>420</v>
      </c>
      <c r="C105" s="154" t="s">
        <v>111</v>
      </c>
      <c r="D105" s="155">
        <v>4</v>
      </c>
      <c r="E105" s="155">
        <v>29</v>
      </c>
      <c r="F105" s="155">
        <v>26</v>
      </c>
      <c r="G105" s="155">
        <v>0</v>
      </c>
      <c r="H105" s="155">
        <v>59</v>
      </c>
      <c r="I105" s="89">
        <v>171955.97</v>
      </c>
      <c r="J105" s="89">
        <v>16085.29</v>
      </c>
      <c r="K105" s="14">
        <v>272.63</v>
      </c>
    </row>
    <row r="106" spans="1:11">
      <c r="A106" s="154" t="s">
        <v>447</v>
      </c>
      <c r="B106" s="154" t="s">
        <v>420</v>
      </c>
      <c r="C106" s="154" t="s">
        <v>112</v>
      </c>
      <c r="D106" s="155">
        <v>12</v>
      </c>
      <c r="E106" s="155">
        <v>40</v>
      </c>
      <c r="F106" s="155">
        <v>26</v>
      </c>
      <c r="G106" s="155">
        <v>0</v>
      </c>
      <c r="H106" s="155">
        <v>78</v>
      </c>
      <c r="I106" s="89">
        <v>184894.77</v>
      </c>
      <c r="J106" s="89">
        <v>21029.02</v>
      </c>
      <c r="K106" s="14">
        <v>269.60000000000002</v>
      </c>
    </row>
    <row r="107" spans="1:11">
      <c r="A107" s="154" t="s">
        <v>447</v>
      </c>
      <c r="B107" s="154" t="s">
        <v>420</v>
      </c>
      <c r="C107" s="154" t="s">
        <v>113</v>
      </c>
      <c r="D107" s="155">
        <v>1139</v>
      </c>
      <c r="E107" s="155">
        <v>11</v>
      </c>
      <c r="F107" s="155">
        <v>11</v>
      </c>
      <c r="G107" s="155">
        <v>0</v>
      </c>
      <c r="H107" s="155">
        <v>1161</v>
      </c>
      <c r="I107" s="89">
        <v>1999996.09</v>
      </c>
      <c r="J107" s="89">
        <v>507488.24</v>
      </c>
      <c r="K107" s="14">
        <v>437.11</v>
      </c>
    </row>
    <row r="108" spans="1:11">
      <c r="A108" s="154" t="s">
        <v>447</v>
      </c>
      <c r="B108" s="154" t="s">
        <v>420</v>
      </c>
      <c r="C108" s="154" t="s">
        <v>114</v>
      </c>
      <c r="D108" s="155">
        <v>11</v>
      </c>
      <c r="E108" s="155">
        <v>2</v>
      </c>
      <c r="F108" s="155">
        <v>0</v>
      </c>
      <c r="G108" s="155">
        <v>0</v>
      </c>
      <c r="H108" s="155">
        <v>13</v>
      </c>
      <c r="I108" s="89">
        <v>52043.42</v>
      </c>
      <c r="J108" s="89">
        <v>1393.68</v>
      </c>
      <c r="K108" s="14">
        <v>107.21</v>
      </c>
    </row>
    <row r="109" spans="1:11">
      <c r="A109" s="154" t="s">
        <v>447</v>
      </c>
      <c r="B109" s="154" t="s">
        <v>420</v>
      </c>
      <c r="C109" s="154" t="s">
        <v>115</v>
      </c>
      <c r="D109" s="155">
        <v>3</v>
      </c>
      <c r="E109" s="155">
        <v>1</v>
      </c>
      <c r="F109" s="155">
        <v>0</v>
      </c>
      <c r="G109" s="155">
        <v>0</v>
      </c>
      <c r="H109" s="155">
        <v>4</v>
      </c>
      <c r="I109" s="89">
        <v>13710.41</v>
      </c>
      <c r="J109" s="89">
        <v>478.79</v>
      </c>
      <c r="K109" s="14">
        <v>119.7</v>
      </c>
    </row>
    <row r="110" spans="1:11">
      <c r="A110" s="154" t="s">
        <v>447</v>
      </c>
      <c r="B110" s="154" t="s">
        <v>420</v>
      </c>
      <c r="C110" s="154" t="s">
        <v>116</v>
      </c>
      <c r="D110" s="155">
        <v>2</v>
      </c>
      <c r="E110" s="155">
        <v>1</v>
      </c>
      <c r="F110" s="155">
        <v>0</v>
      </c>
      <c r="G110" s="155">
        <v>0</v>
      </c>
      <c r="H110" s="155">
        <v>3</v>
      </c>
      <c r="I110" s="89">
        <v>4457.67</v>
      </c>
      <c r="J110" s="89">
        <v>760.25</v>
      </c>
      <c r="K110" s="14">
        <v>253.42</v>
      </c>
    </row>
    <row r="111" spans="1:11">
      <c r="A111" s="154" t="s">
        <v>447</v>
      </c>
      <c r="B111" s="154" t="s">
        <v>420</v>
      </c>
      <c r="C111" s="154" t="s">
        <v>124</v>
      </c>
      <c r="D111" s="155">
        <v>1</v>
      </c>
      <c r="E111" s="155">
        <v>0</v>
      </c>
      <c r="F111" s="155">
        <v>0</v>
      </c>
      <c r="G111" s="155">
        <v>0</v>
      </c>
      <c r="H111" s="155">
        <v>1</v>
      </c>
      <c r="I111" s="89">
        <v>1899.52</v>
      </c>
      <c r="J111" s="89">
        <v>131.6</v>
      </c>
      <c r="K111" s="14">
        <v>131.6</v>
      </c>
    </row>
    <row r="112" spans="1:11">
      <c r="A112" s="154" t="s">
        <v>447</v>
      </c>
      <c r="B112" s="154" t="s">
        <v>420</v>
      </c>
      <c r="C112" s="154" t="s">
        <v>125</v>
      </c>
      <c r="D112" s="155">
        <v>0</v>
      </c>
      <c r="E112" s="155">
        <v>0</v>
      </c>
      <c r="F112" s="155">
        <v>0</v>
      </c>
      <c r="G112" s="155">
        <v>0</v>
      </c>
      <c r="H112" s="155">
        <v>0</v>
      </c>
      <c r="I112" s="89">
        <v>0</v>
      </c>
      <c r="J112" s="89">
        <v>0</v>
      </c>
      <c r="K112" s="14">
        <v>0</v>
      </c>
    </row>
    <row r="113" spans="1:11">
      <c r="A113" s="154" t="s">
        <v>447</v>
      </c>
      <c r="B113" s="154" t="s">
        <v>420</v>
      </c>
      <c r="C113" s="154" t="s">
        <v>126</v>
      </c>
      <c r="D113" s="155">
        <v>0</v>
      </c>
      <c r="E113" s="155">
        <v>0</v>
      </c>
      <c r="F113" s="155">
        <v>0</v>
      </c>
      <c r="G113" s="155">
        <v>0</v>
      </c>
      <c r="H113" s="155">
        <v>0</v>
      </c>
      <c r="I113" s="89">
        <v>0</v>
      </c>
      <c r="J113" s="89">
        <v>0</v>
      </c>
      <c r="K113" s="14">
        <v>0</v>
      </c>
    </row>
    <row r="114" spans="1:11">
      <c r="A114" s="154" t="s">
        <v>447</v>
      </c>
      <c r="B114" s="154" t="s">
        <v>420</v>
      </c>
      <c r="C114" s="154" t="s">
        <v>479</v>
      </c>
      <c r="D114" s="155">
        <v>0</v>
      </c>
      <c r="E114" s="155">
        <v>0</v>
      </c>
      <c r="F114" s="155">
        <v>0</v>
      </c>
      <c r="G114" s="155">
        <v>0</v>
      </c>
      <c r="H114" s="155">
        <v>0</v>
      </c>
      <c r="I114" s="89">
        <v>0</v>
      </c>
      <c r="J114" s="89">
        <v>0</v>
      </c>
      <c r="K114" s="14">
        <v>0</v>
      </c>
    </row>
    <row r="115" spans="1:11">
      <c r="A115" s="154" t="s">
        <v>447</v>
      </c>
      <c r="B115" s="154" t="s">
        <v>420</v>
      </c>
      <c r="C115" s="154" t="s">
        <v>559</v>
      </c>
      <c r="D115" s="155">
        <v>1173</v>
      </c>
      <c r="E115" s="155">
        <v>162</v>
      </c>
      <c r="F115" s="155">
        <v>141</v>
      </c>
      <c r="G115" s="155">
        <v>0</v>
      </c>
      <c r="H115" s="155">
        <v>1476</v>
      </c>
      <c r="I115" s="89">
        <v>3119477.2</v>
      </c>
      <c r="J115" s="89">
        <v>598693.26</v>
      </c>
      <c r="K115" s="14">
        <v>405.62</v>
      </c>
    </row>
    <row r="116" spans="1:11">
      <c r="A116" s="154" t="s">
        <v>439</v>
      </c>
      <c r="B116" s="154" t="s">
        <v>653</v>
      </c>
      <c r="C116" s="154" t="s">
        <v>90</v>
      </c>
      <c r="D116" s="155">
        <v>0</v>
      </c>
      <c r="E116" s="155">
        <v>81</v>
      </c>
      <c r="F116" s="155">
        <v>0</v>
      </c>
      <c r="G116" s="155">
        <v>0</v>
      </c>
      <c r="H116" s="155">
        <v>81</v>
      </c>
      <c r="I116" s="89">
        <v>59797.46</v>
      </c>
      <c r="J116" s="89">
        <v>4967.34</v>
      </c>
      <c r="K116" s="14">
        <v>61.33</v>
      </c>
    </row>
    <row r="117" spans="1:11">
      <c r="A117" s="154" t="s">
        <v>439</v>
      </c>
      <c r="B117" s="154" t="s">
        <v>653</v>
      </c>
      <c r="C117" s="154" t="s">
        <v>91</v>
      </c>
      <c r="D117" s="155">
        <v>28</v>
      </c>
      <c r="E117" s="155">
        <v>52</v>
      </c>
      <c r="F117" s="155">
        <v>78</v>
      </c>
      <c r="G117" s="155">
        <v>0</v>
      </c>
      <c r="H117" s="155">
        <v>158</v>
      </c>
      <c r="I117" s="89">
        <v>297206.78999999998</v>
      </c>
      <c r="J117" s="89">
        <v>17216.98</v>
      </c>
      <c r="K117" s="14">
        <v>108.97</v>
      </c>
    </row>
    <row r="118" spans="1:11">
      <c r="A118" s="154" t="s">
        <v>439</v>
      </c>
      <c r="B118" s="154" t="s">
        <v>653</v>
      </c>
      <c r="C118" s="154" t="s">
        <v>110</v>
      </c>
      <c r="D118" s="155">
        <v>522</v>
      </c>
      <c r="E118" s="155">
        <v>48</v>
      </c>
      <c r="F118" s="155">
        <v>49</v>
      </c>
      <c r="G118" s="155">
        <v>0</v>
      </c>
      <c r="H118" s="155">
        <v>619</v>
      </c>
      <c r="I118" s="89">
        <v>2338660.5499999998</v>
      </c>
      <c r="J118" s="89">
        <v>103745.7</v>
      </c>
      <c r="K118" s="14">
        <v>167.6</v>
      </c>
    </row>
    <row r="119" spans="1:11">
      <c r="A119" s="154" t="s">
        <v>439</v>
      </c>
      <c r="B119" s="154" t="s">
        <v>653</v>
      </c>
      <c r="C119" s="154" t="s">
        <v>111</v>
      </c>
      <c r="D119" s="155">
        <v>1142</v>
      </c>
      <c r="E119" s="155">
        <v>73</v>
      </c>
      <c r="F119" s="155">
        <v>77</v>
      </c>
      <c r="G119" s="155">
        <v>0</v>
      </c>
      <c r="H119" s="155">
        <v>1292</v>
      </c>
      <c r="I119" s="89">
        <v>5251997.28</v>
      </c>
      <c r="J119" s="89">
        <v>208354.92</v>
      </c>
      <c r="K119" s="14">
        <v>161.27000000000001</v>
      </c>
    </row>
    <row r="120" spans="1:11">
      <c r="A120" s="154" t="s">
        <v>439</v>
      </c>
      <c r="B120" s="154" t="s">
        <v>653</v>
      </c>
      <c r="C120" s="154" t="s">
        <v>112</v>
      </c>
      <c r="D120" s="155">
        <v>1244</v>
      </c>
      <c r="E120" s="155">
        <v>83</v>
      </c>
      <c r="F120" s="155">
        <v>28</v>
      </c>
      <c r="G120" s="155">
        <v>0</v>
      </c>
      <c r="H120" s="155">
        <v>1355</v>
      </c>
      <c r="I120" s="89">
        <v>6090180.8399999999</v>
      </c>
      <c r="J120" s="89">
        <v>217233.86</v>
      </c>
      <c r="K120" s="14">
        <v>160.32</v>
      </c>
    </row>
    <row r="121" spans="1:11">
      <c r="A121" s="154" t="s">
        <v>439</v>
      </c>
      <c r="B121" s="154" t="s">
        <v>653</v>
      </c>
      <c r="C121" s="154" t="s">
        <v>113</v>
      </c>
      <c r="D121" s="155">
        <v>425</v>
      </c>
      <c r="E121" s="155">
        <v>108</v>
      </c>
      <c r="F121" s="155">
        <v>2</v>
      </c>
      <c r="G121" s="155">
        <v>0</v>
      </c>
      <c r="H121" s="155">
        <v>535</v>
      </c>
      <c r="I121" s="89">
        <v>2320608.37</v>
      </c>
      <c r="J121" s="89">
        <v>82468.59</v>
      </c>
      <c r="K121" s="14">
        <v>154.15</v>
      </c>
    </row>
    <row r="122" spans="1:11">
      <c r="A122" s="154" t="s">
        <v>439</v>
      </c>
      <c r="B122" s="154" t="s">
        <v>653</v>
      </c>
      <c r="C122" s="154" t="s">
        <v>114</v>
      </c>
      <c r="D122" s="155">
        <v>79</v>
      </c>
      <c r="E122" s="155">
        <v>107</v>
      </c>
      <c r="F122" s="155">
        <v>1</v>
      </c>
      <c r="G122" s="155">
        <v>0</v>
      </c>
      <c r="H122" s="155">
        <v>187</v>
      </c>
      <c r="I122" s="89">
        <v>569236.01</v>
      </c>
      <c r="J122" s="89">
        <v>26681.08</v>
      </c>
      <c r="K122" s="14">
        <v>142.68</v>
      </c>
    </row>
    <row r="123" spans="1:11">
      <c r="A123" s="154" t="s">
        <v>439</v>
      </c>
      <c r="B123" s="154" t="s">
        <v>653</v>
      </c>
      <c r="C123" s="154" t="s">
        <v>115</v>
      </c>
      <c r="D123" s="155">
        <v>20</v>
      </c>
      <c r="E123" s="155">
        <v>126</v>
      </c>
      <c r="F123" s="155">
        <v>0</v>
      </c>
      <c r="G123" s="155">
        <v>0</v>
      </c>
      <c r="H123" s="155">
        <v>146</v>
      </c>
      <c r="I123" s="89">
        <v>245648.26</v>
      </c>
      <c r="J123" s="89">
        <v>18260.150000000001</v>
      </c>
      <c r="K123" s="14">
        <v>125.07</v>
      </c>
    </row>
    <row r="124" spans="1:11">
      <c r="A124" s="154" t="s">
        <v>439</v>
      </c>
      <c r="B124" s="154" t="s">
        <v>653</v>
      </c>
      <c r="C124" s="154" t="s">
        <v>116</v>
      </c>
      <c r="D124" s="155">
        <v>1</v>
      </c>
      <c r="E124" s="155">
        <v>87</v>
      </c>
      <c r="F124" s="155">
        <v>0</v>
      </c>
      <c r="G124" s="155">
        <v>0</v>
      </c>
      <c r="H124" s="155">
        <v>88</v>
      </c>
      <c r="I124" s="89">
        <v>90503.93</v>
      </c>
      <c r="J124" s="89">
        <v>10372.33</v>
      </c>
      <c r="K124" s="14">
        <v>117.87</v>
      </c>
    </row>
    <row r="125" spans="1:11">
      <c r="A125" s="154" t="s">
        <v>439</v>
      </c>
      <c r="B125" s="154" t="s">
        <v>653</v>
      </c>
      <c r="C125" s="154" t="s">
        <v>124</v>
      </c>
      <c r="D125" s="155">
        <v>1</v>
      </c>
      <c r="E125" s="155">
        <v>48</v>
      </c>
      <c r="F125" s="155">
        <v>0</v>
      </c>
      <c r="G125" s="155">
        <v>0</v>
      </c>
      <c r="H125" s="155">
        <v>49</v>
      </c>
      <c r="I125" s="89">
        <v>50178</v>
      </c>
      <c r="J125" s="89">
        <v>6105.48</v>
      </c>
      <c r="K125" s="14">
        <v>124.6</v>
      </c>
    </row>
    <row r="126" spans="1:11">
      <c r="A126" s="154" t="s">
        <v>439</v>
      </c>
      <c r="B126" s="154" t="s">
        <v>653</v>
      </c>
      <c r="C126" s="154" t="s">
        <v>125</v>
      </c>
      <c r="D126" s="155">
        <v>0</v>
      </c>
      <c r="E126" s="155">
        <v>9</v>
      </c>
      <c r="F126" s="155">
        <v>0</v>
      </c>
      <c r="G126" s="155">
        <v>0</v>
      </c>
      <c r="H126" s="155">
        <v>9</v>
      </c>
      <c r="I126" s="89">
        <v>13436.36</v>
      </c>
      <c r="J126" s="89">
        <v>1140.8</v>
      </c>
      <c r="K126" s="14">
        <v>126.76</v>
      </c>
    </row>
    <row r="127" spans="1:11">
      <c r="A127" s="154" t="s">
        <v>439</v>
      </c>
      <c r="B127" s="154" t="s">
        <v>653</v>
      </c>
      <c r="C127" s="154" t="s">
        <v>126</v>
      </c>
      <c r="D127" s="155">
        <v>0</v>
      </c>
      <c r="E127" s="155">
        <v>2</v>
      </c>
      <c r="F127" s="155">
        <v>0</v>
      </c>
      <c r="G127" s="155">
        <v>0</v>
      </c>
      <c r="H127" s="155">
        <v>2</v>
      </c>
      <c r="I127" s="89">
        <v>1477.75</v>
      </c>
      <c r="J127" s="89">
        <v>207.08</v>
      </c>
      <c r="K127" s="14">
        <v>103.54</v>
      </c>
    </row>
    <row r="128" spans="1:11">
      <c r="A128" s="154" t="s">
        <v>439</v>
      </c>
      <c r="B128" s="154" t="s">
        <v>653</v>
      </c>
      <c r="C128" s="154" t="s">
        <v>479</v>
      </c>
      <c r="D128" s="155">
        <v>0</v>
      </c>
      <c r="E128" s="155">
        <v>0</v>
      </c>
      <c r="F128" s="155">
        <v>0</v>
      </c>
      <c r="G128" s="155">
        <v>0</v>
      </c>
      <c r="H128" s="155">
        <v>0</v>
      </c>
      <c r="I128" s="89">
        <v>0</v>
      </c>
      <c r="J128" s="89">
        <v>0</v>
      </c>
      <c r="K128" s="14">
        <v>0</v>
      </c>
    </row>
    <row r="129" spans="1:11">
      <c r="A129" s="154" t="s">
        <v>439</v>
      </c>
      <c r="B129" s="154" t="s">
        <v>653</v>
      </c>
      <c r="C129" s="154" t="s">
        <v>559</v>
      </c>
      <c r="D129" s="155">
        <v>3462</v>
      </c>
      <c r="E129" s="155">
        <v>824</v>
      </c>
      <c r="F129" s="155">
        <v>235</v>
      </c>
      <c r="G129" s="155">
        <v>0</v>
      </c>
      <c r="H129" s="155">
        <v>4521</v>
      </c>
      <c r="I129" s="89">
        <v>17328931.600000001</v>
      </c>
      <c r="J129" s="89">
        <v>696754.31</v>
      </c>
      <c r="K129" s="14">
        <v>154.12</v>
      </c>
    </row>
    <row r="130" spans="1:11">
      <c r="A130" s="154" t="s">
        <v>442</v>
      </c>
      <c r="B130" s="154" t="s">
        <v>414</v>
      </c>
      <c r="C130" s="154" t="s">
        <v>90</v>
      </c>
      <c r="D130" s="155">
        <v>0</v>
      </c>
      <c r="E130" s="155">
        <v>0</v>
      </c>
      <c r="F130" s="155">
        <v>0</v>
      </c>
      <c r="G130" s="155">
        <v>0</v>
      </c>
      <c r="H130" s="155">
        <v>0</v>
      </c>
      <c r="I130" s="89">
        <v>0</v>
      </c>
      <c r="J130" s="89">
        <v>0</v>
      </c>
      <c r="K130" s="14">
        <v>0</v>
      </c>
    </row>
    <row r="131" spans="1:11">
      <c r="A131" s="154" t="s">
        <v>442</v>
      </c>
      <c r="B131" s="154" t="s">
        <v>414</v>
      </c>
      <c r="C131" s="154" t="s">
        <v>91</v>
      </c>
      <c r="D131" s="155">
        <v>0</v>
      </c>
      <c r="E131" s="155">
        <v>0</v>
      </c>
      <c r="F131" s="155">
        <v>0</v>
      </c>
      <c r="G131" s="155">
        <v>0</v>
      </c>
      <c r="H131" s="155">
        <v>0</v>
      </c>
      <c r="I131" s="89">
        <v>0</v>
      </c>
      <c r="J131" s="89">
        <v>0</v>
      </c>
      <c r="K131" s="14">
        <v>0</v>
      </c>
    </row>
    <row r="132" spans="1:11">
      <c r="A132" s="154" t="s">
        <v>442</v>
      </c>
      <c r="B132" s="154" t="s">
        <v>414</v>
      </c>
      <c r="C132" s="154" t="s">
        <v>110</v>
      </c>
      <c r="D132" s="155">
        <v>0</v>
      </c>
      <c r="E132" s="155">
        <v>0</v>
      </c>
      <c r="F132" s="155">
        <v>0</v>
      </c>
      <c r="G132" s="155">
        <v>0</v>
      </c>
      <c r="H132" s="155">
        <v>0</v>
      </c>
      <c r="I132" s="89">
        <v>0</v>
      </c>
      <c r="J132" s="89">
        <v>0</v>
      </c>
      <c r="K132" s="14">
        <v>0</v>
      </c>
    </row>
    <row r="133" spans="1:11">
      <c r="A133" s="154" t="s">
        <v>442</v>
      </c>
      <c r="B133" s="154" t="s">
        <v>414</v>
      </c>
      <c r="C133" s="154" t="s">
        <v>111</v>
      </c>
      <c r="D133" s="155">
        <v>0</v>
      </c>
      <c r="E133" s="155">
        <v>0</v>
      </c>
      <c r="F133" s="155">
        <v>0</v>
      </c>
      <c r="G133" s="155">
        <v>0</v>
      </c>
      <c r="H133" s="155">
        <v>0</v>
      </c>
      <c r="I133" s="89">
        <v>0</v>
      </c>
      <c r="J133" s="89">
        <v>0</v>
      </c>
      <c r="K133" s="14">
        <v>0</v>
      </c>
    </row>
    <row r="134" spans="1:11">
      <c r="A134" s="154" t="s">
        <v>442</v>
      </c>
      <c r="B134" s="154" t="s">
        <v>414</v>
      </c>
      <c r="C134" s="154" t="s">
        <v>112</v>
      </c>
      <c r="D134" s="155">
        <v>0</v>
      </c>
      <c r="E134" s="155">
        <v>0</v>
      </c>
      <c r="F134" s="155">
        <v>0</v>
      </c>
      <c r="G134" s="155">
        <v>0</v>
      </c>
      <c r="H134" s="155">
        <v>0</v>
      </c>
      <c r="I134" s="89">
        <v>0</v>
      </c>
      <c r="J134" s="89">
        <v>0</v>
      </c>
      <c r="K134" s="14">
        <v>0</v>
      </c>
    </row>
    <row r="135" spans="1:11">
      <c r="A135" s="154" t="s">
        <v>442</v>
      </c>
      <c r="B135" s="154" t="s">
        <v>414</v>
      </c>
      <c r="C135" s="154" t="s">
        <v>113</v>
      </c>
      <c r="D135" s="155">
        <v>0</v>
      </c>
      <c r="E135" s="155">
        <v>0</v>
      </c>
      <c r="F135" s="155">
        <v>0</v>
      </c>
      <c r="G135" s="155">
        <v>0</v>
      </c>
      <c r="H135" s="155">
        <v>0</v>
      </c>
      <c r="I135" s="89">
        <v>0</v>
      </c>
      <c r="J135" s="89">
        <v>0</v>
      </c>
      <c r="K135" s="14">
        <v>0</v>
      </c>
    </row>
    <row r="136" spans="1:11">
      <c r="A136" s="154" t="s">
        <v>442</v>
      </c>
      <c r="B136" s="154" t="s">
        <v>414</v>
      </c>
      <c r="C136" s="154" t="s">
        <v>114</v>
      </c>
      <c r="D136" s="155">
        <v>0</v>
      </c>
      <c r="E136" s="155">
        <v>0</v>
      </c>
      <c r="F136" s="155">
        <v>0</v>
      </c>
      <c r="G136" s="155">
        <v>0</v>
      </c>
      <c r="H136" s="155">
        <v>0</v>
      </c>
      <c r="I136" s="89">
        <v>0</v>
      </c>
      <c r="J136" s="89">
        <v>0</v>
      </c>
      <c r="K136" s="14">
        <v>0</v>
      </c>
    </row>
    <row r="137" spans="1:11">
      <c r="A137" s="154" t="s">
        <v>442</v>
      </c>
      <c r="B137" s="154" t="s">
        <v>414</v>
      </c>
      <c r="C137" s="154" t="s">
        <v>115</v>
      </c>
      <c r="D137" s="155">
        <v>0</v>
      </c>
      <c r="E137" s="155">
        <v>0</v>
      </c>
      <c r="F137" s="155">
        <v>0</v>
      </c>
      <c r="G137" s="155">
        <v>0</v>
      </c>
      <c r="H137" s="155">
        <v>0</v>
      </c>
      <c r="I137" s="89">
        <v>0</v>
      </c>
      <c r="J137" s="89">
        <v>0</v>
      </c>
      <c r="K137" s="14">
        <v>0</v>
      </c>
    </row>
    <row r="138" spans="1:11">
      <c r="A138" s="154" t="s">
        <v>442</v>
      </c>
      <c r="B138" s="154" t="s">
        <v>414</v>
      </c>
      <c r="C138" s="154" t="s">
        <v>116</v>
      </c>
      <c r="D138" s="155">
        <v>0</v>
      </c>
      <c r="E138" s="155">
        <v>0</v>
      </c>
      <c r="F138" s="155">
        <v>0</v>
      </c>
      <c r="G138" s="155">
        <v>0</v>
      </c>
      <c r="H138" s="155">
        <v>0</v>
      </c>
      <c r="I138" s="89">
        <v>0</v>
      </c>
      <c r="J138" s="89">
        <v>0</v>
      </c>
      <c r="K138" s="14">
        <v>0</v>
      </c>
    </row>
    <row r="139" spans="1:11">
      <c r="A139" s="154" t="s">
        <v>442</v>
      </c>
      <c r="B139" s="154" t="s">
        <v>414</v>
      </c>
      <c r="C139" s="154" t="s">
        <v>124</v>
      </c>
      <c r="D139" s="155">
        <v>0</v>
      </c>
      <c r="E139" s="155">
        <v>0</v>
      </c>
      <c r="F139" s="155">
        <v>0</v>
      </c>
      <c r="G139" s="155">
        <v>0</v>
      </c>
      <c r="H139" s="155">
        <v>0</v>
      </c>
      <c r="I139" s="89">
        <v>0</v>
      </c>
      <c r="J139" s="89">
        <v>0</v>
      </c>
      <c r="K139" s="14">
        <v>0</v>
      </c>
    </row>
    <row r="140" spans="1:11">
      <c r="A140" s="154" t="s">
        <v>442</v>
      </c>
      <c r="B140" s="154" t="s">
        <v>414</v>
      </c>
      <c r="C140" s="154" t="s">
        <v>125</v>
      </c>
      <c r="D140" s="155">
        <v>0</v>
      </c>
      <c r="E140" s="155">
        <v>0</v>
      </c>
      <c r="F140" s="155">
        <v>0</v>
      </c>
      <c r="G140" s="155">
        <v>0</v>
      </c>
      <c r="H140" s="155">
        <v>0</v>
      </c>
      <c r="I140" s="89">
        <v>0</v>
      </c>
      <c r="J140" s="89">
        <v>0</v>
      </c>
      <c r="K140" s="14">
        <v>0</v>
      </c>
    </row>
    <row r="141" spans="1:11">
      <c r="A141" s="154" t="s">
        <v>442</v>
      </c>
      <c r="B141" s="154" t="s">
        <v>414</v>
      </c>
      <c r="C141" s="154" t="s">
        <v>126</v>
      </c>
      <c r="D141" s="155">
        <v>0</v>
      </c>
      <c r="E141" s="155">
        <v>0</v>
      </c>
      <c r="F141" s="155">
        <v>0</v>
      </c>
      <c r="G141" s="155">
        <v>0</v>
      </c>
      <c r="H141" s="155">
        <v>0</v>
      </c>
      <c r="I141" s="89">
        <v>0</v>
      </c>
      <c r="J141" s="89">
        <v>0</v>
      </c>
      <c r="K141" s="14">
        <v>0</v>
      </c>
    </row>
    <row r="142" spans="1:11">
      <c r="A142" s="154" t="s">
        <v>442</v>
      </c>
      <c r="B142" s="154" t="s">
        <v>414</v>
      </c>
      <c r="C142" s="154" t="s">
        <v>479</v>
      </c>
      <c r="D142" s="155">
        <v>0</v>
      </c>
      <c r="E142" s="155">
        <v>0</v>
      </c>
      <c r="F142" s="155">
        <v>0</v>
      </c>
      <c r="G142" s="155">
        <v>0</v>
      </c>
      <c r="H142" s="155">
        <v>0</v>
      </c>
      <c r="I142" s="89">
        <v>0</v>
      </c>
      <c r="J142" s="89">
        <v>0</v>
      </c>
      <c r="K142" s="14">
        <v>0</v>
      </c>
    </row>
    <row r="143" spans="1:11">
      <c r="A143" s="154" t="s">
        <v>442</v>
      </c>
      <c r="B143" s="154" t="s">
        <v>414</v>
      </c>
      <c r="C143" s="154" t="s">
        <v>559</v>
      </c>
      <c r="D143" s="155">
        <v>0</v>
      </c>
      <c r="E143" s="155">
        <v>0</v>
      </c>
      <c r="F143" s="155">
        <v>0</v>
      </c>
      <c r="G143" s="155">
        <v>0</v>
      </c>
      <c r="H143" s="155">
        <v>0</v>
      </c>
      <c r="I143" s="89">
        <v>0</v>
      </c>
      <c r="J143" s="89">
        <v>0</v>
      </c>
      <c r="K143" s="14">
        <v>0</v>
      </c>
    </row>
    <row r="144" spans="1:11">
      <c r="A144" s="154" t="s">
        <v>450</v>
      </c>
      <c r="B144" s="154" t="s">
        <v>423</v>
      </c>
      <c r="C144" s="154" t="s">
        <v>90</v>
      </c>
      <c r="D144" s="155">
        <v>0</v>
      </c>
      <c r="E144" s="155">
        <v>0</v>
      </c>
      <c r="F144" s="155">
        <v>0</v>
      </c>
      <c r="G144" s="155">
        <v>0</v>
      </c>
      <c r="H144" s="155">
        <v>0</v>
      </c>
      <c r="I144" s="89">
        <v>0</v>
      </c>
      <c r="J144" s="89">
        <v>0</v>
      </c>
      <c r="K144" s="14">
        <v>0</v>
      </c>
    </row>
    <row r="145" spans="1:11">
      <c r="A145" s="154" t="s">
        <v>450</v>
      </c>
      <c r="B145" s="154" t="s">
        <v>423</v>
      </c>
      <c r="C145" s="154" t="s">
        <v>91</v>
      </c>
      <c r="D145" s="155">
        <v>0</v>
      </c>
      <c r="E145" s="155">
        <v>0</v>
      </c>
      <c r="F145" s="155">
        <v>0</v>
      </c>
      <c r="G145" s="155">
        <v>0</v>
      </c>
      <c r="H145" s="155">
        <v>0</v>
      </c>
      <c r="I145" s="89">
        <v>0</v>
      </c>
      <c r="J145" s="89">
        <v>0</v>
      </c>
      <c r="K145" s="14">
        <v>0</v>
      </c>
    </row>
    <row r="146" spans="1:11">
      <c r="A146" s="154" t="s">
        <v>450</v>
      </c>
      <c r="B146" s="154" t="s">
        <v>423</v>
      </c>
      <c r="C146" s="154" t="s">
        <v>110</v>
      </c>
      <c r="D146" s="155">
        <v>0</v>
      </c>
      <c r="E146" s="155">
        <v>0</v>
      </c>
      <c r="F146" s="155">
        <v>0</v>
      </c>
      <c r="G146" s="155">
        <v>0</v>
      </c>
      <c r="H146" s="155">
        <v>0</v>
      </c>
      <c r="I146" s="89">
        <v>0</v>
      </c>
      <c r="J146" s="89">
        <v>0</v>
      </c>
      <c r="K146" s="14">
        <v>0</v>
      </c>
    </row>
    <row r="147" spans="1:11">
      <c r="A147" s="154" t="s">
        <v>450</v>
      </c>
      <c r="B147" s="154" t="s">
        <v>423</v>
      </c>
      <c r="C147" s="154" t="s">
        <v>111</v>
      </c>
      <c r="D147" s="155">
        <v>0</v>
      </c>
      <c r="E147" s="155">
        <v>0</v>
      </c>
      <c r="F147" s="155">
        <v>0</v>
      </c>
      <c r="G147" s="155">
        <v>0</v>
      </c>
      <c r="H147" s="155">
        <v>0</v>
      </c>
      <c r="I147" s="89">
        <v>0</v>
      </c>
      <c r="J147" s="89">
        <v>0</v>
      </c>
      <c r="K147" s="14">
        <v>0</v>
      </c>
    </row>
    <row r="148" spans="1:11">
      <c r="A148" s="154" t="s">
        <v>450</v>
      </c>
      <c r="B148" s="154" t="s">
        <v>423</v>
      </c>
      <c r="C148" s="154" t="s">
        <v>112</v>
      </c>
      <c r="D148" s="155">
        <v>0</v>
      </c>
      <c r="E148" s="155">
        <v>0</v>
      </c>
      <c r="F148" s="155">
        <v>0</v>
      </c>
      <c r="G148" s="155">
        <v>0</v>
      </c>
      <c r="H148" s="155">
        <v>0</v>
      </c>
      <c r="I148" s="89">
        <v>0</v>
      </c>
      <c r="J148" s="89">
        <v>0</v>
      </c>
      <c r="K148" s="14">
        <v>0</v>
      </c>
    </row>
    <row r="149" spans="1:11">
      <c r="A149" s="154" t="s">
        <v>450</v>
      </c>
      <c r="B149" s="154" t="s">
        <v>423</v>
      </c>
      <c r="C149" s="154" t="s">
        <v>113</v>
      </c>
      <c r="D149" s="155">
        <v>0</v>
      </c>
      <c r="E149" s="155">
        <v>0</v>
      </c>
      <c r="F149" s="155">
        <v>0</v>
      </c>
      <c r="G149" s="155">
        <v>0</v>
      </c>
      <c r="H149" s="155">
        <v>0</v>
      </c>
      <c r="I149" s="89">
        <v>0</v>
      </c>
      <c r="J149" s="89">
        <v>0</v>
      </c>
      <c r="K149" s="14">
        <v>0</v>
      </c>
    </row>
    <row r="150" spans="1:11">
      <c r="A150" s="154" t="s">
        <v>450</v>
      </c>
      <c r="B150" s="154" t="s">
        <v>423</v>
      </c>
      <c r="C150" s="154" t="s">
        <v>114</v>
      </c>
      <c r="D150" s="155">
        <v>0</v>
      </c>
      <c r="E150" s="155">
        <v>0</v>
      </c>
      <c r="F150" s="155">
        <v>0</v>
      </c>
      <c r="G150" s="155">
        <v>0</v>
      </c>
      <c r="H150" s="155">
        <v>0</v>
      </c>
      <c r="I150" s="89">
        <v>0</v>
      </c>
      <c r="J150" s="89">
        <v>0</v>
      </c>
      <c r="K150" s="14">
        <v>0</v>
      </c>
    </row>
    <row r="151" spans="1:11">
      <c r="A151" s="154" t="s">
        <v>450</v>
      </c>
      <c r="B151" s="154" t="s">
        <v>423</v>
      </c>
      <c r="C151" s="154" t="s">
        <v>115</v>
      </c>
      <c r="D151" s="155">
        <v>0</v>
      </c>
      <c r="E151" s="155">
        <v>0</v>
      </c>
      <c r="F151" s="155">
        <v>0</v>
      </c>
      <c r="G151" s="155">
        <v>0</v>
      </c>
      <c r="H151" s="155">
        <v>0</v>
      </c>
      <c r="I151" s="89">
        <v>0</v>
      </c>
      <c r="J151" s="89">
        <v>0</v>
      </c>
      <c r="K151" s="14">
        <v>0</v>
      </c>
    </row>
    <row r="152" spans="1:11">
      <c r="A152" s="154" t="s">
        <v>450</v>
      </c>
      <c r="B152" s="154" t="s">
        <v>423</v>
      </c>
      <c r="C152" s="154" t="s">
        <v>116</v>
      </c>
      <c r="D152" s="155">
        <v>0</v>
      </c>
      <c r="E152" s="155">
        <v>0</v>
      </c>
      <c r="F152" s="155">
        <v>0</v>
      </c>
      <c r="G152" s="155">
        <v>0</v>
      </c>
      <c r="H152" s="155">
        <v>0</v>
      </c>
      <c r="I152" s="89">
        <v>0</v>
      </c>
      <c r="J152" s="89">
        <v>0</v>
      </c>
      <c r="K152" s="14">
        <v>0</v>
      </c>
    </row>
    <row r="153" spans="1:11">
      <c r="A153" s="154" t="s">
        <v>450</v>
      </c>
      <c r="B153" s="154" t="s">
        <v>423</v>
      </c>
      <c r="C153" s="154" t="s">
        <v>124</v>
      </c>
      <c r="D153" s="155">
        <v>0</v>
      </c>
      <c r="E153" s="155">
        <v>0</v>
      </c>
      <c r="F153" s="155">
        <v>0</v>
      </c>
      <c r="G153" s="155">
        <v>0</v>
      </c>
      <c r="H153" s="155">
        <v>0</v>
      </c>
      <c r="I153" s="89">
        <v>0</v>
      </c>
      <c r="J153" s="89">
        <v>0</v>
      </c>
      <c r="K153" s="14">
        <v>0</v>
      </c>
    </row>
    <row r="154" spans="1:11">
      <c r="A154" s="154" t="s">
        <v>450</v>
      </c>
      <c r="B154" s="154" t="s">
        <v>423</v>
      </c>
      <c r="C154" s="154" t="s">
        <v>125</v>
      </c>
      <c r="D154" s="155">
        <v>0</v>
      </c>
      <c r="E154" s="155">
        <v>0</v>
      </c>
      <c r="F154" s="155">
        <v>0</v>
      </c>
      <c r="G154" s="155">
        <v>0</v>
      </c>
      <c r="H154" s="155">
        <v>0</v>
      </c>
      <c r="I154" s="89">
        <v>0</v>
      </c>
      <c r="J154" s="89">
        <v>0</v>
      </c>
      <c r="K154" s="14">
        <v>0</v>
      </c>
    </row>
    <row r="155" spans="1:11">
      <c r="A155" s="154" t="s">
        <v>450</v>
      </c>
      <c r="B155" s="154" t="s">
        <v>423</v>
      </c>
      <c r="C155" s="154" t="s">
        <v>126</v>
      </c>
      <c r="D155" s="155">
        <v>0</v>
      </c>
      <c r="E155" s="155">
        <v>0</v>
      </c>
      <c r="F155" s="155">
        <v>0</v>
      </c>
      <c r="G155" s="155">
        <v>0</v>
      </c>
      <c r="H155" s="155">
        <v>0</v>
      </c>
      <c r="I155" s="89">
        <v>0</v>
      </c>
      <c r="J155" s="89">
        <v>0</v>
      </c>
      <c r="K155" s="14">
        <v>0</v>
      </c>
    </row>
    <row r="156" spans="1:11">
      <c r="A156" s="154" t="s">
        <v>450</v>
      </c>
      <c r="B156" s="154" t="s">
        <v>423</v>
      </c>
      <c r="C156" s="154" t="s">
        <v>479</v>
      </c>
      <c r="D156" s="155">
        <v>0</v>
      </c>
      <c r="E156" s="155">
        <v>0</v>
      </c>
      <c r="F156" s="155">
        <v>0</v>
      </c>
      <c r="G156" s="155">
        <v>0</v>
      </c>
      <c r="H156" s="155">
        <v>0</v>
      </c>
      <c r="I156" s="89">
        <v>0</v>
      </c>
      <c r="J156" s="89">
        <v>0</v>
      </c>
      <c r="K156" s="14">
        <v>0</v>
      </c>
    </row>
    <row r="157" spans="1:11">
      <c r="A157" s="154" t="s">
        <v>450</v>
      </c>
      <c r="B157" s="154" t="s">
        <v>423</v>
      </c>
      <c r="C157" s="154" t="s">
        <v>559</v>
      </c>
      <c r="D157" s="155">
        <v>0</v>
      </c>
      <c r="E157" s="155">
        <v>0</v>
      </c>
      <c r="F157" s="155">
        <v>0</v>
      </c>
      <c r="G157" s="155">
        <v>0</v>
      </c>
      <c r="H157" s="155">
        <v>0</v>
      </c>
      <c r="I157" s="89">
        <v>0</v>
      </c>
      <c r="J157" s="89">
        <v>0</v>
      </c>
      <c r="K157" s="14">
        <v>0</v>
      </c>
    </row>
    <row r="158" spans="1:11">
      <c r="A158" s="154" t="s">
        <v>315</v>
      </c>
      <c r="B158" s="154" t="s">
        <v>77</v>
      </c>
      <c r="C158" s="154" t="s">
        <v>90</v>
      </c>
      <c r="D158" s="155">
        <v>0</v>
      </c>
      <c r="E158" s="155">
        <v>5</v>
      </c>
      <c r="F158" s="155">
        <v>0</v>
      </c>
      <c r="G158" s="155">
        <v>0</v>
      </c>
      <c r="H158" s="155">
        <v>5</v>
      </c>
      <c r="I158" s="89">
        <v>6519.66</v>
      </c>
      <c r="J158" s="89">
        <v>1002.67</v>
      </c>
      <c r="K158" s="14">
        <v>200.53</v>
      </c>
    </row>
    <row r="159" spans="1:11">
      <c r="A159" s="154" t="s">
        <v>315</v>
      </c>
      <c r="B159" s="154" t="s">
        <v>77</v>
      </c>
      <c r="C159" s="154" t="s">
        <v>91</v>
      </c>
      <c r="D159" s="155">
        <v>0</v>
      </c>
      <c r="E159" s="155">
        <v>3</v>
      </c>
      <c r="F159" s="155">
        <v>2</v>
      </c>
      <c r="G159" s="155">
        <v>0</v>
      </c>
      <c r="H159" s="155">
        <v>5</v>
      </c>
      <c r="I159" s="89">
        <v>19495.13</v>
      </c>
      <c r="J159" s="89">
        <v>1676.46</v>
      </c>
      <c r="K159" s="14">
        <v>335.29</v>
      </c>
    </row>
    <row r="160" spans="1:11">
      <c r="A160" s="154" t="s">
        <v>315</v>
      </c>
      <c r="B160" s="154" t="s">
        <v>77</v>
      </c>
      <c r="C160" s="154" t="s">
        <v>110</v>
      </c>
      <c r="D160" s="155">
        <v>2</v>
      </c>
      <c r="E160" s="155">
        <v>0</v>
      </c>
      <c r="F160" s="155">
        <v>0</v>
      </c>
      <c r="G160" s="155">
        <v>0</v>
      </c>
      <c r="H160" s="155">
        <v>2</v>
      </c>
      <c r="I160" s="89">
        <v>12957.65</v>
      </c>
      <c r="J160" s="89">
        <v>2539.3200000000002</v>
      </c>
      <c r="K160" s="14">
        <v>1269.6600000000001</v>
      </c>
    </row>
    <row r="161" spans="1:11">
      <c r="A161" s="154" t="s">
        <v>315</v>
      </c>
      <c r="B161" s="154" t="s">
        <v>77</v>
      </c>
      <c r="C161" s="154" t="s">
        <v>111</v>
      </c>
      <c r="D161" s="155">
        <v>2</v>
      </c>
      <c r="E161" s="155">
        <v>0</v>
      </c>
      <c r="F161" s="155">
        <v>2</v>
      </c>
      <c r="G161" s="155">
        <v>0</v>
      </c>
      <c r="H161" s="155">
        <v>4</v>
      </c>
      <c r="I161" s="89">
        <v>32205.040000000001</v>
      </c>
      <c r="J161" s="89">
        <v>3383.3</v>
      </c>
      <c r="K161" s="14">
        <v>845.83</v>
      </c>
    </row>
    <row r="162" spans="1:11">
      <c r="A162" s="154" t="s">
        <v>315</v>
      </c>
      <c r="B162" s="154" t="s">
        <v>77</v>
      </c>
      <c r="C162" s="154" t="s">
        <v>112</v>
      </c>
      <c r="D162" s="155">
        <v>2</v>
      </c>
      <c r="E162" s="155">
        <v>0</v>
      </c>
      <c r="F162" s="155">
        <v>0</v>
      </c>
      <c r="G162" s="155">
        <v>0</v>
      </c>
      <c r="H162" s="155">
        <v>2</v>
      </c>
      <c r="I162" s="89">
        <v>17528.41</v>
      </c>
      <c r="J162" s="89">
        <v>1733.68</v>
      </c>
      <c r="K162" s="14">
        <v>866.84</v>
      </c>
    </row>
    <row r="163" spans="1:11">
      <c r="A163" s="154" t="s">
        <v>315</v>
      </c>
      <c r="B163" s="154" t="s">
        <v>77</v>
      </c>
      <c r="C163" s="154" t="s">
        <v>113</v>
      </c>
      <c r="D163" s="155">
        <v>3</v>
      </c>
      <c r="E163" s="155">
        <v>1</v>
      </c>
      <c r="F163" s="155">
        <v>0</v>
      </c>
      <c r="G163" s="155">
        <v>0</v>
      </c>
      <c r="H163" s="155">
        <v>4</v>
      </c>
      <c r="I163" s="89">
        <v>21847.43</v>
      </c>
      <c r="J163" s="89">
        <v>2183.3200000000002</v>
      </c>
      <c r="K163" s="14">
        <v>545.83000000000004</v>
      </c>
    </row>
    <row r="164" spans="1:11">
      <c r="A164" s="154" t="s">
        <v>315</v>
      </c>
      <c r="B164" s="154" t="s">
        <v>77</v>
      </c>
      <c r="C164" s="154" t="s">
        <v>114</v>
      </c>
      <c r="D164" s="155">
        <v>0</v>
      </c>
      <c r="E164" s="155">
        <v>0</v>
      </c>
      <c r="F164" s="155">
        <v>0</v>
      </c>
      <c r="G164" s="155">
        <v>0</v>
      </c>
      <c r="H164" s="155">
        <v>0</v>
      </c>
      <c r="I164" s="89">
        <v>0</v>
      </c>
      <c r="J164" s="89">
        <v>0</v>
      </c>
      <c r="K164" s="14">
        <v>0</v>
      </c>
    </row>
    <row r="165" spans="1:11">
      <c r="A165" s="154" t="s">
        <v>315</v>
      </c>
      <c r="B165" s="154" t="s">
        <v>77</v>
      </c>
      <c r="C165" s="154" t="s">
        <v>115</v>
      </c>
      <c r="D165" s="155">
        <v>0</v>
      </c>
      <c r="E165" s="155">
        <v>0</v>
      </c>
      <c r="F165" s="155">
        <v>0</v>
      </c>
      <c r="G165" s="155">
        <v>0</v>
      </c>
      <c r="H165" s="155">
        <v>0</v>
      </c>
      <c r="I165" s="89">
        <v>0</v>
      </c>
      <c r="J165" s="89">
        <v>0</v>
      </c>
      <c r="K165" s="14">
        <v>0</v>
      </c>
    </row>
    <row r="166" spans="1:11">
      <c r="A166" s="154" t="s">
        <v>315</v>
      </c>
      <c r="B166" s="154" t="s">
        <v>77</v>
      </c>
      <c r="C166" s="154" t="s">
        <v>116</v>
      </c>
      <c r="D166" s="155">
        <v>0</v>
      </c>
      <c r="E166" s="155">
        <v>0</v>
      </c>
      <c r="F166" s="155">
        <v>0</v>
      </c>
      <c r="G166" s="155">
        <v>0</v>
      </c>
      <c r="H166" s="155">
        <v>0</v>
      </c>
      <c r="I166" s="89">
        <v>0</v>
      </c>
      <c r="J166" s="89">
        <v>0</v>
      </c>
      <c r="K166" s="14">
        <v>0</v>
      </c>
    </row>
    <row r="167" spans="1:11">
      <c r="A167" s="154" t="s">
        <v>315</v>
      </c>
      <c r="B167" s="154" t="s">
        <v>77</v>
      </c>
      <c r="C167" s="154" t="s">
        <v>124</v>
      </c>
      <c r="D167" s="155">
        <v>0</v>
      </c>
      <c r="E167" s="155">
        <v>0</v>
      </c>
      <c r="F167" s="155">
        <v>0</v>
      </c>
      <c r="G167" s="155">
        <v>0</v>
      </c>
      <c r="H167" s="155">
        <v>0</v>
      </c>
      <c r="I167" s="89">
        <v>0</v>
      </c>
      <c r="J167" s="89">
        <v>0</v>
      </c>
      <c r="K167" s="14">
        <v>0</v>
      </c>
    </row>
    <row r="168" spans="1:11">
      <c r="A168" s="154" t="s">
        <v>315</v>
      </c>
      <c r="B168" s="154" t="s">
        <v>77</v>
      </c>
      <c r="C168" s="154" t="s">
        <v>125</v>
      </c>
      <c r="D168" s="155">
        <v>0</v>
      </c>
      <c r="E168" s="155">
        <v>0</v>
      </c>
      <c r="F168" s="155">
        <v>0</v>
      </c>
      <c r="G168" s="155">
        <v>0</v>
      </c>
      <c r="H168" s="155">
        <v>0</v>
      </c>
      <c r="I168" s="89">
        <v>0</v>
      </c>
      <c r="J168" s="89">
        <v>0</v>
      </c>
      <c r="K168" s="14">
        <v>0</v>
      </c>
    </row>
    <row r="169" spans="1:11">
      <c r="A169" s="154" t="s">
        <v>315</v>
      </c>
      <c r="B169" s="154" t="s">
        <v>77</v>
      </c>
      <c r="C169" s="154" t="s">
        <v>126</v>
      </c>
      <c r="D169" s="155">
        <v>0</v>
      </c>
      <c r="E169" s="155">
        <v>0</v>
      </c>
      <c r="F169" s="155">
        <v>0</v>
      </c>
      <c r="G169" s="155">
        <v>0</v>
      </c>
      <c r="H169" s="155">
        <v>0</v>
      </c>
      <c r="I169" s="89">
        <v>0</v>
      </c>
      <c r="J169" s="89">
        <v>0</v>
      </c>
      <c r="K169" s="14">
        <v>0</v>
      </c>
    </row>
    <row r="170" spans="1:11">
      <c r="A170" s="154" t="s">
        <v>315</v>
      </c>
      <c r="B170" s="154" t="s">
        <v>77</v>
      </c>
      <c r="C170" s="154" t="s">
        <v>479</v>
      </c>
      <c r="D170" s="155">
        <v>0</v>
      </c>
      <c r="E170" s="155">
        <v>0</v>
      </c>
      <c r="F170" s="155">
        <v>0</v>
      </c>
      <c r="G170" s="155">
        <v>0</v>
      </c>
      <c r="H170" s="155">
        <v>0</v>
      </c>
      <c r="I170" s="89">
        <v>0</v>
      </c>
      <c r="J170" s="89">
        <v>0</v>
      </c>
      <c r="K170" s="14">
        <v>0</v>
      </c>
    </row>
    <row r="171" spans="1:11">
      <c r="A171" s="154" t="s">
        <v>315</v>
      </c>
      <c r="B171" s="154" t="s">
        <v>77</v>
      </c>
      <c r="C171" s="154" t="s">
        <v>559</v>
      </c>
      <c r="D171" s="155">
        <v>9</v>
      </c>
      <c r="E171" s="155">
        <v>9</v>
      </c>
      <c r="F171" s="155">
        <v>4</v>
      </c>
      <c r="G171" s="155">
        <v>0</v>
      </c>
      <c r="H171" s="155">
        <v>22</v>
      </c>
      <c r="I171" s="89">
        <v>110553.32</v>
      </c>
      <c r="J171" s="89">
        <v>12518.75</v>
      </c>
      <c r="K171" s="14">
        <v>569.03</v>
      </c>
    </row>
    <row r="172" spans="1:11">
      <c r="A172" s="14" t="s">
        <v>443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56">
        <v>0</v>
      </c>
      <c r="J172" s="14">
        <v>0</v>
      </c>
      <c r="K172" s="14">
        <v>0</v>
      </c>
    </row>
    <row r="173" spans="1:11">
      <c r="A173" s="14" t="s">
        <v>443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</row>
    <row r="174" spans="1:11">
      <c r="A174" s="14" t="s">
        <v>443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</row>
    <row r="175" spans="1:11">
      <c r="A175" s="14" t="s">
        <v>443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>
      <c r="A176" s="14" t="s">
        <v>443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</row>
    <row r="177" spans="1:11">
      <c r="A177" s="14" t="s">
        <v>443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</row>
    <row r="178" spans="1:11">
      <c r="A178" s="14" t="s">
        <v>443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</row>
    <row r="179" spans="1:11">
      <c r="A179" s="14" t="s">
        <v>443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</row>
    <row r="180" spans="1:11">
      <c r="A180" s="14" t="s">
        <v>443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</row>
    <row r="181" spans="1:11">
      <c r="A181" s="14" t="s">
        <v>443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</row>
    <row r="182" spans="1:11">
      <c r="A182" s="14" t="s">
        <v>443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</row>
    <row r="183" spans="1:11">
      <c r="A183" s="14" t="s">
        <v>443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</row>
    <row r="184" spans="1:11">
      <c r="A184" s="14" t="s">
        <v>443</v>
      </c>
      <c r="B184" s="14" t="s">
        <v>78</v>
      </c>
      <c r="C184" s="14" t="s">
        <v>479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</row>
    <row r="185" spans="1:11">
      <c r="A185" s="14" t="s">
        <v>443</v>
      </c>
      <c r="B185" s="14" t="s">
        <v>78</v>
      </c>
      <c r="C185" s="14" t="s">
        <v>559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sqref="A1:J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09" t="s">
        <v>681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1" s="68" customFormat="1">
      <c r="A2" s="205"/>
      <c r="B2" s="205"/>
      <c r="C2" s="205"/>
      <c r="D2" s="205"/>
      <c r="E2" s="205"/>
      <c r="F2" s="205"/>
      <c r="G2" s="205"/>
      <c r="H2" s="205"/>
      <c r="I2" s="205"/>
      <c r="J2" s="205"/>
    </row>
    <row r="3" spans="1:11" ht="19.5" customHeight="1">
      <c r="A3" s="153" t="s">
        <v>469</v>
      </c>
      <c r="B3" s="153" t="s">
        <v>470</v>
      </c>
      <c r="C3" s="153" t="s">
        <v>471</v>
      </c>
      <c r="D3" s="153" t="s">
        <v>472</v>
      </c>
      <c r="E3" s="153" t="s">
        <v>473</v>
      </c>
      <c r="F3" s="153" t="s">
        <v>474</v>
      </c>
      <c r="G3" s="153" t="s">
        <v>475</v>
      </c>
      <c r="H3" s="153" t="s">
        <v>476</v>
      </c>
      <c r="I3" s="153" t="s">
        <v>477</v>
      </c>
      <c r="J3" s="153" t="s">
        <v>478</v>
      </c>
      <c r="K3" s="153" t="s">
        <v>657</v>
      </c>
    </row>
    <row r="4" spans="1:11">
      <c r="A4" s="154" t="s">
        <v>276</v>
      </c>
      <c r="B4" s="154" t="s">
        <v>67</v>
      </c>
      <c r="C4" s="154" t="s">
        <v>90</v>
      </c>
      <c r="D4" s="155">
        <v>0</v>
      </c>
      <c r="E4" s="155">
        <v>12</v>
      </c>
      <c r="F4" s="155">
        <v>0</v>
      </c>
      <c r="G4" s="155">
        <v>0</v>
      </c>
      <c r="H4" s="155">
        <v>12</v>
      </c>
      <c r="I4" s="89">
        <v>36016.42</v>
      </c>
      <c r="J4" s="89">
        <v>2191.23</v>
      </c>
      <c r="K4" s="209">
        <v>182.6</v>
      </c>
    </row>
    <row r="5" spans="1:11">
      <c r="A5" s="154" t="s">
        <v>276</v>
      </c>
      <c r="B5" s="154" t="s">
        <v>67</v>
      </c>
      <c r="C5" s="154" t="s">
        <v>91</v>
      </c>
      <c r="D5" s="155">
        <v>3</v>
      </c>
      <c r="E5" s="155">
        <v>5</v>
      </c>
      <c r="F5" s="155">
        <v>28</v>
      </c>
      <c r="G5" s="155">
        <v>3</v>
      </c>
      <c r="H5" s="155">
        <v>39</v>
      </c>
      <c r="I5" s="89">
        <v>115284.51</v>
      </c>
      <c r="J5" s="89">
        <v>14710.81</v>
      </c>
      <c r="K5" s="209">
        <v>377.2</v>
      </c>
    </row>
    <row r="6" spans="1:11">
      <c r="A6" s="154" t="s">
        <v>276</v>
      </c>
      <c r="B6" s="154" t="s">
        <v>67</v>
      </c>
      <c r="C6" s="154" t="s">
        <v>110</v>
      </c>
      <c r="D6" s="155">
        <v>120</v>
      </c>
      <c r="E6" s="155">
        <v>3</v>
      </c>
      <c r="F6" s="155">
        <v>18</v>
      </c>
      <c r="G6" s="155">
        <v>3</v>
      </c>
      <c r="H6" s="155">
        <v>144</v>
      </c>
      <c r="I6" s="89">
        <v>343635.21</v>
      </c>
      <c r="J6" s="89">
        <v>71138.64</v>
      </c>
      <c r="K6" s="209">
        <v>494.02000000000004</v>
      </c>
    </row>
    <row r="7" spans="1:11">
      <c r="A7" s="154" t="s">
        <v>276</v>
      </c>
      <c r="B7" s="154" t="s">
        <v>67</v>
      </c>
      <c r="C7" s="154" t="s">
        <v>111</v>
      </c>
      <c r="D7" s="155">
        <v>355</v>
      </c>
      <c r="E7" s="155">
        <v>2</v>
      </c>
      <c r="F7" s="155">
        <v>21</v>
      </c>
      <c r="G7" s="155">
        <v>2</v>
      </c>
      <c r="H7" s="155">
        <v>380</v>
      </c>
      <c r="I7" s="89">
        <v>826536.62</v>
      </c>
      <c r="J7" s="89">
        <v>178588.01</v>
      </c>
      <c r="K7" s="209">
        <v>469.97</v>
      </c>
    </row>
    <row r="8" spans="1:11">
      <c r="A8" s="154" t="s">
        <v>276</v>
      </c>
      <c r="B8" s="154" t="s">
        <v>67</v>
      </c>
      <c r="C8" s="154" t="s">
        <v>112</v>
      </c>
      <c r="D8" s="155">
        <v>425</v>
      </c>
      <c r="E8" s="155">
        <v>0</v>
      </c>
      <c r="F8" s="155">
        <v>10</v>
      </c>
      <c r="G8" s="155">
        <v>1</v>
      </c>
      <c r="H8" s="155">
        <v>436</v>
      </c>
      <c r="I8" s="89">
        <v>819334.52</v>
      </c>
      <c r="J8" s="89">
        <v>197349.26</v>
      </c>
      <c r="K8" s="209">
        <v>452.64</v>
      </c>
    </row>
    <row r="9" spans="1:11">
      <c r="A9" s="154" t="s">
        <v>276</v>
      </c>
      <c r="B9" s="154" t="s">
        <v>67</v>
      </c>
      <c r="C9" s="154" t="s">
        <v>113</v>
      </c>
      <c r="D9" s="155">
        <v>150</v>
      </c>
      <c r="E9" s="155">
        <v>0</v>
      </c>
      <c r="F9" s="155">
        <v>0</v>
      </c>
      <c r="G9" s="155">
        <v>0</v>
      </c>
      <c r="H9" s="155">
        <v>150</v>
      </c>
      <c r="I9" s="89">
        <v>308774.61</v>
      </c>
      <c r="J9" s="89">
        <v>69989.289999999994</v>
      </c>
      <c r="K9" s="209">
        <v>466.6</v>
      </c>
    </row>
    <row r="10" spans="1:11">
      <c r="A10" s="154" t="s">
        <v>276</v>
      </c>
      <c r="B10" s="154" t="s">
        <v>67</v>
      </c>
      <c r="C10" s="154" t="s">
        <v>114</v>
      </c>
      <c r="D10" s="155">
        <v>9</v>
      </c>
      <c r="E10" s="155">
        <v>0</v>
      </c>
      <c r="F10" s="155">
        <v>0</v>
      </c>
      <c r="G10" s="155">
        <v>0</v>
      </c>
      <c r="H10" s="155">
        <v>9</v>
      </c>
      <c r="I10" s="89">
        <v>21431.77</v>
      </c>
      <c r="J10" s="89">
        <v>4460.3100000000004</v>
      </c>
      <c r="K10" s="209">
        <v>495.59</v>
      </c>
    </row>
    <row r="11" spans="1:11">
      <c r="A11" s="154" t="s">
        <v>276</v>
      </c>
      <c r="B11" s="154" t="s">
        <v>67</v>
      </c>
      <c r="C11" s="154" t="s">
        <v>115</v>
      </c>
      <c r="D11" s="155">
        <v>1</v>
      </c>
      <c r="E11" s="155">
        <v>0</v>
      </c>
      <c r="F11" s="155">
        <v>0</v>
      </c>
      <c r="G11" s="155">
        <v>1</v>
      </c>
      <c r="H11" s="155">
        <v>2</v>
      </c>
      <c r="I11" s="89">
        <v>3905.88</v>
      </c>
      <c r="J11" s="89">
        <v>729.11</v>
      </c>
      <c r="K11" s="209">
        <v>364.56</v>
      </c>
    </row>
    <row r="12" spans="1:11">
      <c r="A12" s="154" t="s">
        <v>276</v>
      </c>
      <c r="B12" s="154" t="s">
        <v>67</v>
      </c>
      <c r="C12" s="154" t="s">
        <v>116</v>
      </c>
      <c r="D12" s="155">
        <v>1</v>
      </c>
      <c r="E12" s="155">
        <v>0</v>
      </c>
      <c r="F12" s="155">
        <v>0</v>
      </c>
      <c r="G12" s="155">
        <v>0</v>
      </c>
      <c r="H12" s="155">
        <v>1</v>
      </c>
      <c r="I12" s="89">
        <v>7105.2</v>
      </c>
      <c r="J12" s="89">
        <v>411.87</v>
      </c>
      <c r="K12" s="209">
        <v>411.87</v>
      </c>
    </row>
    <row r="13" spans="1:11">
      <c r="A13" s="154" t="s">
        <v>276</v>
      </c>
      <c r="B13" s="154" t="s">
        <v>67</v>
      </c>
      <c r="C13" s="154" t="s">
        <v>124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89">
        <v>0</v>
      </c>
      <c r="J13" s="89">
        <v>0</v>
      </c>
      <c r="K13" s="209">
        <v>0</v>
      </c>
    </row>
    <row r="14" spans="1:11">
      <c r="A14" s="154" t="s">
        <v>276</v>
      </c>
      <c r="B14" s="154" t="s">
        <v>67</v>
      </c>
      <c r="C14" s="154" t="s">
        <v>125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89">
        <v>0</v>
      </c>
      <c r="J14" s="89">
        <v>0</v>
      </c>
      <c r="K14" s="209">
        <v>0</v>
      </c>
    </row>
    <row r="15" spans="1:11">
      <c r="A15" s="154" t="s">
        <v>276</v>
      </c>
      <c r="B15" s="154" t="s">
        <v>67</v>
      </c>
      <c r="C15" s="154" t="s">
        <v>126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89">
        <v>0</v>
      </c>
      <c r="J15" s="89">
        <v>0</v>
      </c>
      <c r="K15" s="209">
        <v>0</v>
      </c>
    </row>
    <row r="16" spans="1:11">
      <c r="A16" s="154" t="s">
        <v>276</v>
      </c>
      <c r="B16" s="154" t="s">
        <v>67</v>
      </c>
      <c r="C16" s="154" t="s">
        <v>479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89">
        <v>0</v>
      </c>
      <c r="J16" s="89">
        <v>0</v>
      </c>
      <c r="K16" s="209">
        <v>0</v>
      </c>
    </row>
    <row r="17" spans="1:11">
      <c r="A17" s="154" t="s">
        <v>276</v>
      </c>
      <c r="B17" s="154" t="s">
        <v>67</v>
      </c>
      <c r="C17" s="154" t="s">
        <v>559</v>
      </c>
      <c r="D17" s="155">
        <v>1064</v>
      </c>
      <c r="E17" s="155">
        <v>22</v>
      </c>
      <c r="F17" s="155">
        <v>77</v>
      </c>
      <c r="G17" s="155">
        <v>10</v>
      </c>
      <c r="H17" s="155">
        <v>1173</v>
      </c>
      <c r="I17" s="89">
        <v>2482024.7400000002</v>
      </c>
      <c r="J17" s="89">
        <v>539568.53</v>
      </c>
      <c r="K17" s="209">
        <v>459.99</v>
      </c>
    </row>
    <row r="18" spans="1:11">
      <c r="A18" s="154" t="s">
        <v>277</v>
      </c>
      <c r="B18" s="154" t="s">
        <v>418</v>
      </c>
      <c r="C18" s="154" t="s">
        <v>90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89">
        <v>0</v>
      </c>
      <c r="J18" s="89">
        <v>0</v>
      </c>
      <c r="K18" s="209">
        <v>0</v>
      </c>
    </row>
    <row r="19" spans="1:11">
      <c r="A19" s="154" t="s">
        <v>277</v>
      </c>
      <c r="B19" s="154" t="s">
        <v>418</v>
      </c>
      <c r="C19" s="154" t="s">
        <v>91</v>
      </c>
      <c r="D19" s="155">
        <v>0</v>
      </c>
      <c r="E19" s="155">
        <v>4</v>
      </c>
      <c r="F19" s="155">
        <v>6</v>
      </c>
      <c r="G19" s="155">
        <v>0</v>
      </c>
      <c r="H19" s="155">
        <v>10</v>
      </c>
      <c r="I19" s="89">
        <v>41048.980000000003</v>
      </c>
      <c r="J19" s="89">
        <v>3519.74</v>
      </c>
      <c r="K19" s="209">
        <v>351.97</v>
      </c>
    </row>
    <row r="20" spans="1:11">
      <c r="A20" s="154" t="s">
        <v>277</v>
      </c>
      <c r="B20" s="154" t="s">
        <v>418</v>
      </c>
      <c r="C20" s="154" t="s">
        <v>110</v>
      </c>
      <c r="D20" s="155">
        <v>1</v>
      </c>
      <c r="E20" s="155">
        <v>2</v>
      </c>
      <c r="F20" s="155">
        <v>6</v>
      </c>
      <c r="G20" s="155">
        <v>0</v>
      </c>
      <c r="H20" s="155">
        <v>9</v>
      </c>
      <c r="I20" s="89">
        <v>52576.59</v>
      </c>
      <c r="J20" s="89">
        <v>3824.24</v>
      </c>
      <c r="K20" s="209">
        <v>424.92</v>
      </c>
    </row>
    <row r="21" spans="1:11">
      <c r="A21" s="154" t="s">
        <v>277</v>
      </c>
      <c r="B21" s="154" t="s">
        <v>418</v>
      </c>
      <c r="C21" s="154" t="s">
        <v>111</v>
      </c>
      <c r="D21" s="155">
        <v>39</v>
      </c>
      <c r="E21" s="155">
        <v>2</v>
      </c>
      <c r="F21" s="155">
        <v>13</v>
      </c>
      <c r="G21" s="155">
        <v>0</v>
      </c>
      <c r="H21" s="155">
        <v>54</v>
      </c>
      <c r="I21" s="89">
        <v>142874.92000000001</v>
      </c>
      <c r="J21" s="89">
        <v>33535.74</v>
      </c>
      <c r="K21" s="209">
        <v>621.03</v>
      </c>
    </row>
    <row r="22" spans="1:11">
      <c r="A22" s="154" t="s">
        <v>277</v>
      </c>
      <c r="B22" s="154" t="s">
        <v>418</v>
      </c>
      <c r="C22" s="154" t="s">
        <v>112</v>
      </c>
      <c r="D22" s="155">
        <v>129</v>
      </c>
      <c r="E22" s="155">
        <v>1</v>
      </c>
      <c r="F22" s="155">
        <v>7</v>
      </c>
      <c r="G22" s="155">
        <v>0</v>
      </c>
      <c r="H22" s="155">
        <v>137</v>
      </c>
      <c r="I22" s="89">
        <v>926820.12</v>
      </c>
      <c r="J22" s="89">
        <v>94748.73</v>
      </c>
      <c r="K22" s="209">
        <v>691.6</v>
      </c>
    </row>
    <row r="23" spans="1:11">
      <c r="A23" s="154" t="s">
        <v>277</v>
      </c>
      <c r="B23" s="154" t="s">
        <v>418</v>
      </c>
      <c r="C23" s="154" t="s">
        <v>113</v>
      </c>
      <c r="D23" s="155">
        <v>115</v>
      </c>
      <c r="E23" s="155">
        <v>1</v>
      </c>
      <c r="F23" s="155">
        <v>1</v>
      </c>
      <c r="G23" s="155">
        <v>0</v>
      </c>
      <c r="H23" s="155">
        <v>117</v>
      </c>
      <c r="I23" s="89">
        <v>450813.58</v>
      </c>
      <c r="J23" s="89">
        <v>64995.58</v>
      </c>
      <c r="K23" s="209">
        <v>555.52</v>
      </c>
    </row>
    <row r="24" spans="1:11">
      <c r="A24" s="154" t="s">
        <v>277</v>
      </c>
      <c r="B24" s="154" t="s">
        <v>418</v>
      </c>
      <c r="C24" s="154" t="s">
        <v>114</v>
      </c>
      <c r="D24" s="155">
        <v>13</v>
      </c>
      <c r="E24" s="155">
        <v>0</v>
      </c>
      <c r="F24" s="155">
        <v>1</v>
      </c>
      <c r="G24" s="155">
        <v>0</v>
      </c>
      <c r="H24" s="155">
        <v>14</v>
      </c>
      <c r="I24" s="89">
        <v>52013.599999999999</v>
      </c>
      <c r="J24" s="89">
        <v>5533.65</v>
      </c>
      <c r="K24" s="209">
        <v>395.26</v>
      </c>
    </row>
    <row r="25" spans="1:11">
      <c r="A25" s="154" t="s">
        <v>277</v>
      </c>
      <c r="B25" s="154" t="s">
        <v>418</v>
      </c>
      <c r="C25" s="154" t="s">
        <v>115</v>
      </c>
      <c r="D25" s="155">
        <v>1</v>
      </c>
      <c r="E25" s="155">
        <v>0</v>
      </c>
      <c r="F25" s="155">
        <v>0</v>
      </c>
      <c r="G25" s="155">
        <v>0</v>
      </c>
      <c r="H25" s="155">
        <v>1</v>
      </c>
      <c r="I25" s="89">
        <v>2363.8000000000002</v>
      </c>
      <c r="J25" s="89">
        <v>472.76</v>
      </c>
      <c r="K25" s="209">
        <v>472.76</v>
      </c>
    </row>
    <row r="26" spans="1:11">
      <c r="A26" s="154" t="s">
        <v>277</v>
      </c>
      <c r="B26" s="154" t="s">
        <v>418</v>
      </c>
      <c r="C26" s="154" t="s">
        <v>116</v>
      </c>
      <c r="D26" s="155">
        <v>0</v>
      </c>
      <c r="E26" s="155">
        <v>0</v>
      </c>
      <c r="F26" s="155">
        <v>0</v>
      </c>
      <c r="G26" s="155">
        <v>0</v>
      </c>
      <c r="H26" s="155">
        <v>0</v>
      </c>
      <c r="I26" s="89">
        <v>0</v>
      </c>
      <c r="J26" s="89">
        <v>0</v>
      </c>
      <c r="K26" s="209">
        <v>0</v>
      </c>
    </row>
    <row r="27" spans="1:11">
      <c r="A27" s="154" t="s">
        <v>277</v>
      </c>
      <c r="B27" s="154" t="s">
        <v>418</v>
      </c>
      <c r="C27" s="154" t="s">
        <v>124</v>
      </c>
      <c r="D27" s="155">
        <v>0</v>
      </c>
      <c r="E27" s="155">
        <v>0</v>
      </c>
      <c r="F27" s="155">
        <v>0</v>
      </c>
      <c r="G27" s="155">
        <v>0</v>
      </c>
      <c r="H27" s="155">
        <v>0</v>
      </c>
      <c r="I27" s="89">
        <v>0</v>
      </c>
      <c r="J27" s="89">
        <v>0</v>
      </c>
      <c r="K27" s="209">
        <v>0</v>
      </c>
    </row>
    <row r="28" spans="1:11">
      <c r="A28" s="154" t="s">
        <v>277</v>
      </c>
      <c r="B28" s="154" t="s">
        <v>418</v>
      </c>
      <c r="C28" s="154" t="s">
        <v>125</v>
      </c>
      <c r="D28" s="155">
        <v>1</v>
      </c>
      <c r="E28" s="155">
        <v>0</v>
      </c>
      <c r="F28" s="155">
        <v>0</v>
      </c>
      <c r="G28" s="155">
        <v>0</v>
      </c>
      <c r="H28" s="155">
        <v>1</v>
      </c>
      <c r="I28" s="89">
        <v>7810.3</v>
      </c>
      <c r="J28" s="89">
        <v>781.03</v>
      </c>
      <c r="K28" s="209">
        <v>781.03</v>
      </c>
    </row>
    <row r="29" spans="1:11">
      <c r="A29" s="154" t="s">
        <v>277</v>
      </c>
      <c r="B29" s="154" t="s">
        <v>418</v>
      </c>
      <c r="C29" s="154" t="s">
        <v>126</v>
      </c>
      <c r="D29" s="155">
        <v>0</v>
      </c>
      <c r="E29" s="155">
        <v>0</v>
      </c>
      <c r="F29" s="155">
        <v>0</v>
      </c>
      <c r="G29" s="155">
        <v>0</v>
      </c>
      <c r="H29" s="155">
        <v>0</v>
      </c>
      <c r="I29" s="89">
        <v>0</v>
      </c>
      <c r="J29" s="89">
        <v>0</v>
      </c>
      <c r="K29" s="209">
        <v>0</v>
      </c>
    </row>
    <row r="30" spans="1:11">
      <c r="A30" s="154" t="s">
        <v>277</v>
      </c>
      <c r="B30" s="154" t="s">
        <v>418</v>
      </c>
      <c r="C30" s="154" t="s">
        <v>479</v>
      </c>
      <c r="D30" s="155">
        <v>0</v>
      </c>
      <c r="E30" s="155">
        <v>0</v>
      </c>
      <c r="F30" s="155">
        <v>0</v>
      </c>
      <c r="G30" s="155">
        <v>0</v>
      </c>
      <c r="H30" s="155">
        <v>0</v>
      </c>
      <c r="I30" s="89">
        <v>0</v>
      </c>
      <c r="J30" s="89">
        <v>0</v>
      </c>
      <c r="K30" s="209">
        <v>0</v>
      </c>
    </row>
    <row r="31" spans="1:11">
      <c r="A31" s="154" t="s">
        <v>277</v>
      </c>
      <c r="B31" s="154" t="s">
        <v>418</v>
      </c>
      <c r="C31" s="154" t="s">
        <v>559</v>
      </c>
      <c r="D31" s="155">
        <v>299</v>
      </c>
      <c r="E31" s="155">
        <v>10</v>
      </c>
      <c r="F31" s="155">
        <v>34</v>
      </c>
      <c r="G31" s="155">
        <v>0</v>
      </c>
      <c r="H31" s="155">
        <v>343</v>
      </c>
      <c r="I31" s="89">
        <v>1676321.89</v>
      </c>
      <c r="J31" s="89">
        <v>207411.47</v>
      </c>
      <c r="K31" s="209">
        <v>604.70000000000005</v>
      </c>
    </row>
    <row r="32" spans="1:11">
      <c r="A32" s="154" t="s">
        <v>278</v>
      </c>
      <c r="B32" s="154" t="s">
        <v>67</v>
      </c>
      <c r="C32" s="154" t="s">
        <v>90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89">
        <v>0</v>
      </c>
      <c r="J32" s="89">
        <v>0</v>
      </c>
      <c r="K32" s="209">
        <v>0</v>
      </c>
    </row>
    <row r="33" spans="1:11">
      <c r="A33" s="154" t="s">
        <v>278</v>
      </c>
      <c r="B33" s="154" t="s">
        <v>67</v>
      </c>
      <c r="C33" s="154" t="s">
        <v>91</v>
      </c>
      <c r="D33" s="155">
        <v>0</v>
      </c>
      <c r="E33" s="155">
        <v>0</v>
      </c>
      <c r="F33" s="155">
        <v>0</v>
      </c>
      <c r="G33" s="155">
        <v>0</v>
      </c>
      <c r="H33" s="155">
        <v>0</v>
      </c>
      <c r="I33" s="89">
        <v>0</v>
      </c>
      <c r="J33" s="89">
        <v>0</v>
      </c>
      <c r="K33" s="209">
        <v>0</v>
      </c>
    </row>
    <row r="34" spans="1:11">
      <c r="A34" s="154" t="s">
        <v>278</v>
      </c>
      <c r="B34" s="154" t="s">
        <v>67</v>
      </c>
      <c r="C34" s="154" t="s">
        <v>110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89">
        <v>0</v>
      </c>
      <c r="J34" s="89">
        <v>0</v>
      </c>
      <c r="K34" s="209">
        <v>0</v>
      </c>
    </row>
    <row r="35" spans="1:11">
      <c r="A35" s="154" t="s">
        <v>278</v>
      </c>
      <c r="B35" s="154" t="s">
        <v>67</v>
      </c>
      <c r="C35" s="154" t="s">
        <v>111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89">
        <v>0</v>
      </c>
      <c r="J35" s="89">
        <v>0</v>
      </c>
      <c r="K35" s="209">
        <v>0</v>
      </c>
    </row>
    <row r="36" spans="1:11">
      <c r="A36" s="154" t="s">
        <v>278</v>
      </c>
      <c r="B36" s="154" t="s">
        <v>67</v>
      </c>
      <c r="C36" s="154" t="s">
        <v>112</v>
      </c>
      <c r="D36" s="155">
        <v>0</v>
      </c>
      <c r="E36" s="155">
        <v>0</v>
      </c>
      <c r="F36" s="155">
        <v>0</v>
      </c>
      <c r="G36" s="155">
        <v>0</v>
      </c>
      <c r="H36" s="155">
        <v>0</v>
      </c>
      <c r="I36" s="89">
        <v>0</v>
      </c>
      <c r="J36" s="89">
        <v>0</v>
      </c>
      <c r="K36" s="209">
        <v>0</v>
      </c>
    </row>
    <row r="37" spans="1:11">
      <c r="A37" s="154" t="s">
        <v>278</v>
      </c>
      <c r="B37" s="154" t="s">
        <v>67</v>
      </c>
      <c r="C37" s="154" t="s">
        <v>113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89">
        <v>0</v>
      </c>
      <c r="J37" s="89">
        <v>0</v>
      </c>
      <c r="K37" s="209">
        <v>0</v>
      </c>
    </row>
    <row r="38" spans="1:11">
      <c r="A38" s="154" t="s">
        <v>278</v>
      </c>
      <c r="B38" s="154" t="s">
        <v>67</v>
      </c>
      <c r="C38" s="154" t="s">
        <v>114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89">
        <v>0</v>
      </c>
      <c r="J38" s="89">
        <v>0</v>
      </c>
      <c r="K38" s="209">
        <v>0</v>
      </c>
    </row>
    <row r="39" spans="1:11">
      <c r="A39" s="154" t="s">
        <v>278</v>
      </c>
      <c r="B39" s="154" t="s">
        <v>67</v>
      </c>
      <c r="C39" s="154" t="s">
        <v>115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89">
        <v>0</v>
      </c>
      <c r="J39" s="89">
        <v>0</v>
      </c>
      <c r="K39" s="209">
        <v>0</v>
      </c>
    </row>
    <row r="40" spans="1:11">
      <c r="A40" s="154" t="s">
        <v>278</v>
      </c>
      <c r="B40" s="154" t="s">
        <v>67</v>
      </c>
      <c r="C40" s="154" t="s">
        <v>116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89">
        <v>0</v>
      </c>
      <c r="J40" s="89">
        <v>0</v>
      </c>
      <c r="K40" s="209">
        <v>0</v>
      </c>
    </row>
    <row r="41" spans="1:11">
      <c r="A41" s="154" t="s">
        <v>278</v>
      </c>
      <c r="B41" s="154" t="s">
        <v>67</v>
      </c>
      <c r="C41" s="154" t="s">
        <v>124</v>
      </c>
      <c r="D41" s="155">
        <v>0</v>
      </c>
      <c r="E41" s="155">
        <v>0</v>
      </c>
      <c r="F41" s="155">
        <v>0</v>
      </c>
      <c r="G41" s="155">
        <v>0</v>
      </c>
      <c r="H41" s="155">
        <v>0</v>
      </c>
      <c r="I41" s="89">
        <v>0</v>
      </c>
      <c r="J41" s="89">
        <v>0</v>
      </c>
      <c r="K41" s="209">
        <v>0</v>
      </c>
    </row>
    <row r="42" spans="1:11">
      <c r="A42" s="154" t="s">
        <v>278</v>
      </c>
      <c r="B42" s="154" t="s">
        <v>67</v>
      </c>
      <c r="C42" s="154" t="s">
        <v>125</v>
      </c>
      <c r="D42" s="155">
        <v>0</v>
      </c>
      <c r="E42" s="155">
        <v>0</v>
      </c>
      <c r="F42" s="155">
        <v>0</v>
      </c>
      <c r="G42" s="155">
        <v>0</v>
      </c>
      <c r="H42" s="155">
        <v>0</v>
      </c>
      <c r="I42" s="89">
        <v>0</v>
      </c>
      <c r="J42" s="89">
        <v>0</v>
      </c>
      <c r="K42" s="209">
        <v>0</v>
      </c>
    </row>
    <row r="43" spans="1:11">
      <c r="A43" s="154" t="s">
        <v>278</v>
      </c>
      <c r="B43" s="154" t="s">
        <v>67</v>
      </c>
      <c r="C43" s="154" t="s">
        <v>126</v>
      </c>
      <c r="D43" s="155">
        <v>0</v>
      </c>
      <c r="E43" s="155">
        <v>0</v>
      </c>
      <c r="F43" s="155">
        <v>0</v>
      </c>
      <c r="G43" s="155">
        <v>0</v>
      </c>
      <c r="H43" s="155">
        <v>0</v>
      </c>
      <c r="I43" s="89">
        <v>0</v>
      </c>
      <c r="J43" s="89">
        <v>0</v>
      </c>
      <c r="K43" s="209">
        <v>0</v>
      </c>
    </row>
    <row r="44" spans="1:11">
      <c r="A44" s="154" t="s">
        <v>278</v>
      </c>
      <c r="B44" s="154" t="s">
        <v>67</v>
      </c>
      <c r="C44" s="154" t="s">
        <v>479</v>
      </c>
      <c r="D44" s="155">
        <v>0</v>
      </c>
      <c r="E44" s="155">
        <v>0</v>
      </c>
      <c r="F44" s="155">
        <v>0</v>
      </c>
      <c r="G44" s="155">
        <v>0</v>
      </c>
      <c r="H44" s="155">
        <v>0</v>
      </c>
      <c r="I44" s="89">
        <v>0</v>
      </c>
      <c r="J44" s="89">
        <v>0</v>
      </c>
      <c r="K44" s="209">
        <v>0</v>
      </c>
    </row>
    <row r="45" spans="1:11">
      <c r="A45" s="154" t="s">
        <v>278</v>
      </c>
      <c r="B45" s="154" t="s">
        <v>67</v>
      </c>
      <c r="C45" s="154" t="s">
        <v>559</v>
      </c>
      <c r="D45" s="155">
        <v>0</v>
      </c>
      <c r="E45" s="155">
        <v>0</v>
      </c>
      <c r="F45" s="155">
        <v>0</v>
      </c>
      <c r="G45" s="155">
        <v>0</v>
      </c>
      <c r="H45" s="155">
        <v>0</v>
      </c>
      <c r="I45" s="89">
        <v>0</v>
      </c>
      <c r="J45" s="89">
        <v>0</v>
      </c>
      <c r="K45" s="209">
        <v>0</v>
      </c>
    </row>
    <row r="46" spans="1:11" ht="15.75" customHeight="1">
      <c r="A46" s="154" t="s">
        <v>451</v>
      </c>
      <c r="B46" s="154" t="s">
        <v>571</v>
      </c>
      <c r="C46" s="154" t="s">
        <v>90</v>
      </c>
      <c r="D46" s="155">
        <v>0</v>
      </c>
      <c r="E46" s="155">
        <v>0</v>
      </c>
      <c r="F46" s="155">
        <v>0</v>
      </c>
      <c r="G46" s="155">
        <v>0</v>
      </c>
      <c r="H46" s="155">
        <v>0</v>
      </c>
      <c r="I46" s="89">
        <v>0</v>
      </c>
      <c r="J46" s="89">
        <v>0</v>
      </c>
      <c r="K46" s="209">
        <v>0</v>
      </c>
    </row>
    <row r="47" spans="1:11" ht="17.25" customHeight="1">
      <c r="A47" s="154" t="s">
        <v>451</v>
      </c>
      <c r="B47" s="154" t="s">
        <v>571</v>
      </c>
      <c r="C47" s="154" t="s">
        <v>91</v>
      </c>
      <c r="D47" s="155">
        <v>0</v>
      </c>
      <c r="E47" s="155">
        <v>0</v>
      </c>
      <c r="F47" s="155">
        <v>0</v>
      </c>
      <c r="G47" s="155">
        <v>0</v>
      </c>
      <c r="H47" s="155">
        <v>0</v>
      </c>
      <c r="I47" s="89">
        <v>0</v>
      </c>
      <c r="J47" s="89">
        <v>0</v>
      </c>
      <c r="K47" s="209">
        <v>0</v>
      </c>
    </row>
    <row r="48" spans="1:11" ht="17.25" customHeight="1">
      <c r="A48" s="154" t="s">
        <v>451</v>
      </c>
      <c r="B48" s="154" t="s">
        <v>571</v>
      </c>
      <c r="C48" s="154" t="s">
        <v>110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89">
        <v>0</v>
      </c>
      <c r="J48" s="89">
        <v>0</v>
      </c>
      <c r="K48" s="209">
        <v>0</v>
      </c>
    </row>
    <row r="49" spans="1:11" ht="15.75" customHeight="1">
      <c r="A49" s="154" t="s">
        <v>451</v>
      </c>
      <c r="B49" s="154" t="s">
        <v>571</v>
      </c>
      <c r="C49" s="154" t="s">
        <v>111</v>
      </c>
      <c r="D49" s="155">
        <v>0</v>
      </c>
      <c r="E49" s="155">
        <v>0</v>
      </c>
      <c r="F49" s="155">
        <v>0</v>
      </c>
      <c r="G49" s="155">
        <v>0</v>
      </c>
      <c r="H49" s="155">
        <v>0</v>
      </c>
      <c r="I49" s="89">
        <v>0</v>
      </c>
      <c r="J49" s="89">
        <v>0</v>
      </c>
      <c r="K49" s="209">
        <v>0</v>
      </c>
    </row>
    <row r="50" spans="1:11" ht="14.25" customHeight="1">
      <c r="A50" s="154" t="s">
        <v>451</v>
      </c>
      <c r="B50" s="154" t="s">
        <v>571</v>
      </c>
      <c r="C50" s="154" t="s">
        <v>112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89">
        <v>0</v>
      </c>
      <c r="J50" s="89">
        <v>0</v>
      </c>
      <c r="K50" s="209">
        <v>0</v>
      </c>
    </row>
    <row r="51" spans="1:11" ht="16.5" customHeight="1">
      <c r="A51" s="154" t="s">
        <v>451</v>
      </c>
      <c r="B51" s="154" t="s">
        <v>571</v>
      </c>
      <c r="C51" s="154" t="s">
        <v>113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89">
        <v>0</v>
      </c>
      <c r="J51" s="89">
        <v>0</v>
      </c>
      <c r="K51" s="209">
        <v>0</v>
      </c>
    </row>
    <row r="52" spans="1:11" ht="18" customHeight="1">
      <c r="A52" s="154" t="s">
        <v>451</v>
      </c>
      <c r="B52" s="154" t="s">
        <v>571</v>
      </c>
      <c r="C52" s="154" t="s">
        <v>114</v>
      </c>
      <c r="D52" s="155">
        <v>0</v>
      </c>
      <c r="E52" s="155">
        <v>0</v>
      </c>
      <c r="F52" s="155">
        <v>0</v>
      </c>
      <c r="G52" s="155">
        <v>0</v>
      </c>
      <c r="H52" s="155">
        <v>0</v>
      </c>
      <c r="I52" s="89">
        <v>0</v>
      </c>
      <c r="J52" s="89">
        <v>0</v>
      </c>
      <c r="K52" s="209">
        <v>0</v>
      </c>
    </row>
    <row r="53" spans="1:11" ht="18.75" customHeight="1">
      <c r="A53" s="154" t="s">
        <v>451</v>
      </c>
      <c r="B53" s="154" t="s">
        <v>571</v>
      </c>
      <c r="C53" s="154" t="s">
        <v>115</v>
      </c>
      <c r="D53" s="155">
        <v>0</v>
      </c>
      <c r="E53" s="155">
        <v>0</v>
      </c>
      <c r="F53" s="155">
        <v>0</v>
      </c>
      <c r="G53" s="155">
        <v>0</v>
      </c>
      <c r="H53" s="155">
        <v>0</v>
      </c>
      <c r="I53" s="89">
        <v>0</v>
      </c>
      <c r="J53" s="89">
        <v>0</v>
      </c>
      <c r="K53" s="209">
        <v>0</v>
      </c>
    </row>
    <row r="54" spans="1:11" ht="15.75" customHeight="1">
      <c r="A54" s="154" t="s">
        <v>451</v>
      </c>
      <c r="B54" s="154" t="s">
        <v>571</v>
      </c>
      <c r="C54" s="154" t="s">
        <v>116</v>
      </c>
      <c r="D54" s="155">
        <v>0</v>
      </c>
      <c r="E54" s="155">
        <v>0</v>
      </c>
      <c r="F54" s="155">
        <v>0</v>
      </c>
      <c r="G54" s="155">
        <v>0</v>
      </c>
      <c r="H54" s="155">
        <v>0</v>
      </c>
      <c r="I54" s="89">
        <v>0</v>
      </c>
      <c r="J54" s="89">
        <v>0</v>
      </c>
      <c r="K54" s="209">
        <v>0</v>
      </c>
    </row>
    <row r="55" spans="1:11" ht="16.5" customHeight="1">
      <c r="A55" s="154" t="s">
        <v>451</v>
      </c>
      <c r="B55" s="154" t="s">
        <v>571</v>
      </c>
      <c r="C55" s="154" t="s">
        <v>124</v>
      </c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89">
        <v>0</v>
      </c>
      <c r="J55" s="89">
        <v>0</v>
      </c>
      <c r="K55" s="209">
        <v>0</v>
      </c>
    </row>
    <row r="56" spans="1:11" ht="17.25" customHeight="1">
      <c r="A56" s="154" t="s">
        <v>451</v>
      </c>
      <c r="B56" s="154" t="s">
        <v>571</v>
      </c>
      <c r="C56" s="154" t="s">
        <v>125</v>
      </c>
      <c r="D56" s="155">
        <v>0</v>
      </c>
      <c r="E56" s="155">
        <v>0</v>
      </c>
      <c r="F56" s="155">
        <v>0</v>
      </c>
      <c r="G56" s="155">
        <v>0</v>
      </c>
      <c r="H56" s="155">
        <v>0</v>
      </c>
      <c r="I56" s="89">
        <v>0</v>
      </c>
      <c r="J56" s="89">
        <v>0</v>
      </c>
      <c r="K56" s="209">
        <v>0</v>
      </c>
    </row>
    <row r="57" spans="1:11" ht="16.5" customHeight="1">
      <c r="A57" s="154" t="s">
        <v>451</v>
      </c>
      <c r="B57" s="154" t="s">
        <v>571</v>
      </c>
      <c r="C57" s="154" t="s">
        <v>126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89">
        <v>0</v>
      </c>
      <c r="J57" s="89">
        <v>0</v>
      </c>
      <c r="K57" s="209">
        <v>0</v>
      </c>
    </row>
    <row r="58" spans="1:11" ht="14.25" customHeight="1">
      <c r="A58" s="154" t="s">
        <v>451</v>
      </c>
      <c r="B58" s="154" t="s">
        <v>571</v>
      </c>
      <c r="C58" s="154" t="s">
        <v>479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89">
        <v>0</v>
      </c>
      <c r="J58" s="89">
        <v>0</v>
      </c>
      <c r="K58" s="209">
        <v>0</v>
      </c>
    </row>
    <row r="59" spans="1:11" ht="16.5" customHeight="1">
      <c r="A59" s="154" t="s">
        <v>451</v>
      </c>
      <c r="B59" s="154" t="s">
        <v>571</v>
      </c>
      <c r="C59" s="154" t="s">
        <v>559</v>
      </c>
      <c r="D59" s="155">
        <v>0</v>
      </c>
      <c r="E59" s="155">
        <v>0</v>
      </c>
      <c r="F59" s="155">
        <v>0</v>
      </c>
      <c r="G59" s="155">
        <v>0</v>
      </c>
      <c r="H59" s="155">
        <v>0</v>
      </c>
      <c r="I59" s="89">
        <v>0</v>
      </c>
      <c r="J59" s="89">
        <v>0</v>
      </c>
      <c r="K59" s="209">
        <v>0</v>
      </c>
    </row>
    <row r="60" spans="1:11">
      <c r="A60" s="154" t="s">
        <v>285</v>
      </c>
      <c r="B60" s="154" t="s">
        <v>400</v>
      </c>
      <c r="C60" s="154" t="s">
        <v>90</v>
      </c>
      <c r="D60" s="155">
        <v>0</v>
      </c>
      <c r="E60" s="155">
        <v>1</v>
      </c>
      <c r="F60" s="155">
        <v>1</v>
      </c>
      <c r="G60" s="155">
        <v>0</v>
      </c>
      <c r="H60" s="155">
        <v>2</v>
      </c>
      <c r="I60" s="89">
        <v>11383.87</v>
      </c>
      <c r="J60" s="89">
        <v>932.13</v>
      </c>
      <c r="K60" s="209">
        <v>466.07</v>
      </c>
    </row>
    <row r="61" spans="1:11">
      <c r="A61" s="154" t="s">
        <v>285</v>
      </c>
      <c r="B61" s="154" t="s">
        <v>400</v>
      </c>
      <c r="C61" s="154" t="s">
        <v>91</v>
      </c>
      <c r="D61" s="155">
        <v>0</v>
      </c>
      <c r="E61" s="155">
        <v>0</v>
      </c>
      <c r="F61" s="155">
        <v>3</v>
      </c>
      <c r="G61" s="155">
        <v>0</v>
      </c>
      <c r="H61" s="155">
        <v>3</v>
      </c>
      <c r="I61" s="89">
        <v>32111.26</v>
      </c>
      <c r="J61" s="89">
        <v>2349.9</v>
      </c>
      <c r="K61" s="209">
        <v>783.3</v>
      </c>
    </row>
    <row r="62" spans="1:11">
      <c r="A62" s="154" t="s">
        <v>285</v>
      </c>
      <c r="B62" s="154" t="s">
        <v>400</v>
      </c>
      <c r="C62" s="154" t="s">
        <v>110</v>
      </c>
      <c r="D62" s="155">
        <v>0</v>
      </c>
      <c r="E62" s="155">
        <v>2</v>
      </c>
      <c r="F62" s="155">
        <v>0</v>
      </c>
      <c r="G62" s="155">
        <v>0</v>
      </c>
      <c r="H62" s="155">
        <v>2</v>
      </c>
      <c r="I62" s="89">
        <v>8958.4500000000007</v>
      </c>
      <c r="J62" s="89">
        <v>1252.78</v>
      </c>
      <c r="K62" s="209">
        <v>626.39</v>
      </c>
    </row>
    <row r="63" spans="1:11">
      <c r="A63" s="154" t="s">
        <v>285</v>
      </c>
      <c r="B63" s="154" t="s">
        <v>400</v>
      </c>
      <c r="C63" s="154" t="s">
        <v>111</v>
      </c>
      <c r="D63" s="155">
        <v>0</v>
      </c>
      <c r="E63" s="155">
        <v>0</v>
      </c>
      <c r="F63" s="155">
        <v>3</v>
      </c>
      <c r="G63" s="155">
        <v>0</v>
      </c>
      <c r="H63" s="155">
        <v>3</v>
      </c>
      <c r="I63" s="89">
        <v>42849.51</v>
      </c>
      <c r="J63" s="89">
        <v>2564.61</v>
      </c>
      <c r="K63" s="209">
        <v>854.87</v>
      </c>
    </row>
    <row r="64" spans="1:11">
      <c r="A64" s="154" t="s">
        <v>285</v>
      </c>
      <c r="B64" s="154" t="s">
        <v>400</v>
      </c>
      <c r="C64" s="154" t="s">
        <v>112</v>
      </c>
      <c r="D64" s="155">
        <v>4</v>
      </c>
      <c r="E64" s="155">
        <v>0</v>
      </c>
      <c r="F64" s="155">
        <v>1</v>
      </c>
      <c r="G64" s="155">
        <v>0</v>
      </c>
      <c r="H64" s="155">
        <v>5</v>
      </c>
      <c r="I64" s="89">
        <v>38771.040000000001</v>
      </c>
      <c r="J64" s="89">
        <v>4738.7700000000004</v>
      </c>
      <c r="K64" s="209">
        <v>947.75</v>
      </c>
    </row>
    <row r="65" spans="1:11">
      <c r="A65" s="154" t="s">
        <v>285</v>
      </c>
      <c r="B65" s="154" t="s">
        <v>400</v>
      </c>
      <c r="C65" s="154" t="s">
        <v>113</v>
      </c>
      <c r="D65" s="155">
        <v>5</v>
      </c>
      <c r="E65" s="155">
        <v>2</v>
      </c>
      <c r="F65" s="155">
        <v>0</v>
      </c>
      <c r="G65" s="155">
        <v>0</v>
      </c>
      <c r="H65" s="155">
        <v>7</v>
      </c>
      <c r="I65" s="89">
        <v>43329.41</v>
      </c>
      <c r="J65" s="89">
        <v>6352.29</v>
      </c>
      <c r="K65" s="209">
        <v>907.47</v>
      </c>
    </row>
    <row r="66" spans="1:11">
      <c r="A66" s="154" t="s">
        <v>285</v>
      </c>
      <c r="B66" s="154" t="s">
        <v>400</v>
      </c>
      <c r="C66" s="154" t="s">
        <v>114</v>
      </c>
      <c r="D66" s="155">
        <v>1</v>
      </c>
      <c r="E66" s="155">
        <v>0</v>
      </c>
      <c r="F66" s="155">
        <v>0</v>
      </c>
      <c r="G66" s="155">
        <v>0</v>
      </c>
      <c r="H66" s="155">
        <v>1</v>
      </c>
      <c r="I66" s="89">
        <v>2658.18</v>
      </c>
      <c r="J66" s="89">
        <v>441.98</v>
      </c>
      <c r="K66" s="209">
        <v>441.98</v>
      </c>
    </row>
    <row r="67" spans="1:11">
      <c r="A67" s="154" t="s">
        <v>285</v>
      </c>
      <c r="B67" s="154" t="s">
        <v>400</v>
      </c>
      <c r="C67" s="154" t="s">
        <v>115</v>
      </c>
      <c r="D67" s="155">
        <v>0</v>
      </c>
      <c r="E67" s="155">
        <v>2</v>
      </c>
      <c r="F67" s="155">
        <v>0</v>
      </c>
      <c r="G67" s="155">
        <v>0</v>
      </c>
      <c r="H67" s="155">
        <v>2</v>
      </c>
      <c r="I67" s="89">
        <v>18309.61</v>
      </c>
      <c r="J67" s="89">
        <v>1129.96</v>
      </c>
      <c r="K67" s="209">
        <v>564.98</v>
      </c>
    </row>
    <row r="68" spans="1:11">
      <c r="A68" s="154" t="s">
        <v>285</v>
      </c>
      <c r="B68" s="154" t="s">
        <v>400</v>
      </c>
      <c r="C68" s="154" t="s">
        <v>116</v>
      </c>
      <c r="D68" s="155">
        <v>0</v>
      </c>
      <c r="E68" s="155">
        <v>1</v>
      </c>
      <c r="F68" s="155">
        <v>0</v>
      </c>
      <c r="G68" s="155">
        <v>0</v>
      </c>
      <c r="H68" s="155">
        <v>1</v>
      </c>
      <c r="I68" s="89">
        <v>5406.15</v>
      </c>
      <c r="J68" s="89">
        <v>728.08</v>
      </c>
      <c r="K68" s="209">
        <v>728.08</v>
      </c>
    </row>
    <row r="69" spans="1:11">
      <c r="A69" s="154" t="s">
        <v>285</v>
      </c>
      <c r="B69" s="154" t="s">
        <v>400</v>
      </c>
      <c r="C69" s="154" t="s">
        <v>124</v>
      </c>
      <c r="D69" s="155">
        <v>0</v>
      </c>
      <c r="E69" s="155">
        <v>0</v>
      </c>
      <c r="F69" s="155">
        <v>0</v>
      </c>
      <c r="G69" s="155">
        <v>0</v>
      </c>
      <c r="H69" s="155">
        <v>0</v>
      </c>
      <c r="I69" s="89">
        <v>0</v>
      </c>
      <c r="J69" s="89">
        <v>0</v>
      </c>
      <c r="K69" s="209">
        <v>0</v>
      </c>
    </row>
    <row r="70" spans="1:11">
      <c r="A70" s="154" t="s">
        <v>285</v>
      </c>
      <c r="B70" s="154" t="s">
        <v>400</v>
      </c>
      <c r="C70" s="154" t="s">
        <v>125</v>
      </c>
      <c r="D70" s="155">
        <v>0</v>
      </c>
      <c r="E70" s="155">
        <v>0</v>
      </c>
      <c r="F70" s="155">
        <v>0</v>
      </c>
      <c r="G70" s="155">
        <v>0</v>
      </c>
      <c r="H70" s="155">
        <v>0</v>
      </c>
      <c r="I70" s="89">
        <v>0</v>
      </c>
      <c r="J70" s="89">
        <v>0</v>
      </c>
      <c r="K70" s="209">
        <v>0</v>
      </c>
    </row>
    <row r="71" spans="1:11">
      <c r="A71" s="154" t="s">
        <v>285</v>
      </c>
      <c r="B71" s="154" t="s">
        <v>400</v>
      </c>
      <c r="C71" s="154" t="s">
        <v>126</v>
      </c>
      <c r="D71" s="155">
        <v>0</v>
      </c>
      <c r="E71" s="155">
        <v>0</v>
      </c>
      <c r="F71" s="155">
        <v>0</v>
      </c>
      <c r="G71" s="155">
        <v>0</v>
      </c>
      <c r="H71" s="155">
        <v>0</v>
      </c>
      <c r="I71" s="89">
        <v>0</v>
      </c>
      <c r="J71" s="89">
        <v>0</v>
      </c>
      <c r="K71" s="209">
        <v>0</v>
      </c>
    </row>
    <row r="72" spans="1:11">
      <c r="A72" s="154" t="s">
        <v>285</v>
      </c>
      <c r="B72" s="154" t="s">
        <v>400</v>
      </c>
      <c r="C72" s="154" t="s">
        <v>479</v>
      </c>
      <c r="D72" s="155">
        <v>0</v>
      </c>
      <c r="E72" s="155">
        <v>0</v>
      </c>
      <c r="F72" s="155">
        <v>0</v>
      </c>
      <c r="G72" s="155">
        <v>0</v>
      </c>
      <c r="H72" s="155">
        <v>0</v>
      </c>
      <c r="I72" s="89">
        <v>0</v>
      </c>
      <c r="J72" s="89">
        <v>0</v>
      </c>
      <c r="K72" s="209">
        <v>0</v>
      </c>
    </row>
    <row r="73" spans="1:11">
      <c r="A73" s="154" t="s">
        <v>285</v>
      </c>
      <c r="B73" s="154" t="s">
        <v>400</v>
      </c>
      <c r="C73" s="154" t="s">
        <v>559</v>
      </c>
      <c r="D73" s="155">
        <v>10</v>
      </c>
      <c r="E73" s="155">
        <v>8</v>
      </c>
      <c r="F73" s="155">
        <v>8</v>
      </c>
      <c r="G73" s="155">
        <v>0</v>
      </c>
      <c r="H73" s="155">
        <v>26</v>
      </c>
      <c r="I73" s="89">
        <v>203777.48</v>
      </c>
      <c r="J73" s="89">
        <v>20490.5</v>
      </c>
      <c r="K73" s="209">
        <v>788.1</v>
      </c>
    </row>
    <row r="74" spans="1:11">
      <c r="A74" s="154" t="s">
        <v>288</v>
      </c>
      <c r="B74" s="154" t="s">
        <v>401</v>
      </c>
      <c r="C74" s="154" t="s">
        <v>90</v>
      </c>
      <c r="D74" s="155">
        <v>0</v>
      </c>
      <c r="E74" s="155">
        <v>0</v>
      </c>
      <c r="F74" s="155">
        <v>0</v>
      </c>
      <c r="G74" s="155">
        <v>0</v>
      </c>
      <c r="H74" s="155">
        <v>0</v>
      </c>
      <c r="I74" s="89">
        <v>0</v>
      </c>
      <c r="J74" s="89">
        <v>0</v>
      </c>
      <c r="K74" s="209">
        <v>0</v>
      </c>
    </row>
    <row r="75" spans="1:11">
      <c r="A75" s="154" t="s">
        <v>288</v>
      </c>
      <c r="B75" s="154" t="s">
        <v>401</v>
      </c>
      <c r="C75" s="154" t="s">
        <v>91</v>
      </c>
      <c r="D75" s="155">
        <v>0</v>
      </c>
      <c r="E75" s="155">
        <v>0</v>
      </c>
      <c r="F75" s="155">
        <v>0</v>
      </c>
      <c r="G75" s="155">
        <v>0</v>
      </c>
      <c r="H75" s="155">
        <v>0</v>
      </c>
      <c r="I75" s="89">
        <v>0</v>
      </c>
      <c r="J75" s="89">
        <v>0</v>
      </c>
      <c r="K75" s="209">
        <v>0</v>
      </c>
    </row>
    <row r="76" spans="1:11">
      <c r="A76" s="154" t="s">
        <v>288</v>
      </c>
      <c r="B76" s="154" t="s">
        <v>401</v>
      </c>
      <c r="C76" s="154" t="s">
        <v>110</v>
      </c>
      <c r="D76" s="155">
        <v>0</v>
      </c>
      <c r="E76" s="155">
        <v>0</v>
      </c>
      <c r="F76" s="155">
        <v>0</v>
      </c>
      <c r="G76" s="155">
        <v>0</v>
      </c>
      <c r="H76" s="155">
        <v>0</v>
      </c>
      <c r="I76" s="89">
        <v>0</v>
      </c>
      <c r="J76" s="89">
        <v>0</v>
      </c>
      <c r="K76" s="209">
        <v>0</v>
      </c>
    </row>
    <row r="77" spans="1:11">
      <c r="A77" s="154" t="s">
        <v>288</v>
      </c>
      <c r="B77" s="154" t="s">
        <v>401</v>
      </c>
      <c r="C77" s="154" t="s">
        <v>111</v>
      </c>
      <c r="D77" s="155">
        <v>0</v>
      </c>
      <c r="E77" s="155">
        <v>0</v>
      </c>
      <c r="F77" s="155">
        <v>0</v>
      </c>
      <c r="G77" s="155">
        <v>0</v>
      </c>
      <c r="H77" s="155">
        <v>0</v>
      </c>
      <c r="I77" s="89">
        <v>0</v>
      </c>
      <c r="J77" s="89">
        <v>0</v>
      </c>
      <c r="K77" s="209">
        <v>0</v>
      </c>
    </row>
    <row r="78" spans="1:11">
      <c r="A78" s="154" t="s">
        <v>288</v>
      </c>
      <c r="B78" s="154" t="s">
        <v>401</v>
      </c>
      <c r="C78" s="154" t="s">
        <v>112</v>
      </c>
      <c r="D78" s="155">
        <v>0</v>
      </c>
      <c r="E78" s="155">
        <v>0</v>
      </c>
      <c r="F78" s="155">
        <v>0</v>
      </c>
      <c r="G78" s="155">
        <v>0</v>
      </c>
      <c r="H78" s="155">
        <v>0</v>
      </c>
      <c r="I78" s="89">
        <v>0</v>
      </c>
      <c r="J78" s="89">
        <v>0</v>
      </c>
      <c r="K78" s="209">
        <v>0</v>
      </c>
    </row>
    <row r="79" spans="1:11">
      <c r="A79" s="154" t="s">
        <v>288</v>
      </c>
      <c r="B79" s="154" t="s">
        <v>401</v>
      </c>
      <c r="C79" s="154" t="s">
        <v>113</v>
      </c>
      <c r="D79" s="155">
        <v>0</v>
      </c>
      <c r="E79" s="155">
        <v>0</v>
      </c>
      <c r="F79" s="155">
        <v>0</v>
      </c>
      <c r="G79" s="155">
        <v>0</v>
      </c>
      <c r="H79" s="155">
        <v>0</v>
      </c>
      <c r="I79" s="89">
        <v>0</v>
      </c>
      <c r="J79" s="89">
        <v>0</v>
      </c>
      <c r="K79" s="209">
        <v>0</v>
      </c>
    </row>
    <row r="80" spans="1:11">
      <c r="A80" s="154" t="s">
        <v>288</v>
      </c>
      <c r="B80" s="154" t="s">
        <v>401</v>
      </c>
      <c r="C80" s="154" t="s">
        <v>114</v>
      </c>
      <c r="D80" s="155">
        <v>0</v>
      </c>
      <c r="E80" s="155">
        <v>0</v>
      </c>
      <c r="F80" s="155">
        <v>0</v>
      </c>
      <c r="G80" s="155">
        <v>0</v>
      </c>
      <c r="H80" s="155">
        <v>0</v>
      </c>
      <c r="I80" s="89">
        <v>0</v>
      </c>
      <c r="J80" s="89">
        <v>0</v>
      </c>
      <c r="K80" s="209">
        <v>0</v>
      </c>
    </row>
    <row r="81" spans="1:11">
      <c r="A81" s="154" t="s">
        <v>288</v>
      </c>
      <c r="B81" s="154" t="s">
        <v>401</v>
      </c>
      <c r="C81" s="154" t="s">
        <v>115</v>
      </c>
      <c r="D81" s="155">
        <v>0</v>
      </c>
      <c r="E81" s="155">
        <v>0</v>
      </c>
      <c r="F81" s="155">
        <v>0</v>
      </c>
      <c r="G81" s="155">
        <v>0</v>
      </c>
      <c r="H81" s="155">
        <v>0</v>
      </c>
      <c r="I81" s="89">
        <v>0</v>
      </c>
      <c r="J81" s="89">
        <v>0</v>
      </c>
      <c r="K81" s="209">
        <v>0</v>
      </c>
    </row>
    <row r="82" spans="1:11">
      <c r="A82" s="154" t="s">
        <v>288</v>
      </c>
      <c r="B82" s="154" t="s">
        <v>401</v>
      </c>
      <c r="C82" s="154" t="s">
        <v>116</v>
      </c>
      <c r="D82" s="155">
        <v>0</v>
      </c>
      <c r="E82" s="155">
        <v>0</v>
      </c>
      <c r="F82" s="155">
        <v>0</v>
      </c>
      <c r="G82" s="155">
        <v>0</v>
      </c>
      <c r="H82" s="155">
        <v>0</v>
      </c>
      <c r="I82" s="89">
        <v>0</v>
      </c>
      <c r="J82" s="89">
        <v>0</v>
      </c>
      <c r="K82" s="209">
        <v>0</v>
      </c>
    </row>
    <row r="83" spans="1:11">
      <c r="A83" s="154" t="s">
        <v>288</v>
      </c>
      <c r="B83" s="154" t="s">
        <v>401</v>
      </c>
      <c r="C83" s="154" t="s">
        <v>124</v>
      </c>
      <c r="D83" s="155">
        <v>0</v>
      </c>
      <c r="E83" s="155">
        <v>0</v>
      </c>
      <c r="F83" s="155">
        <v>0</v>
      </c>
      <c r="G83" s="155">
        <v>0</v>
      </c>
      <c r="H83" s="155">
        <v>0</v>
      </c>
      <c r="I83" s="89">
        <v>0</v>
      </c>
      <c r="J83" s="89">
        <v>0</v>
      </c>
      <c r="K83" s="209">
        <v>0</v>
      </c>
    </row>
    <row r="84" spans="1:11">
      <c r="A84" s="154" t="s">
        <v>288</v>
      </c>
      <c r="B84" s="154" t="s">
        <v>401</v>
      </c>
      <c r="C84" s="154" t="s">
        <v>125</v>
      </c>
      <c r="D84" s="155">
        <v>0</v>
      </c>
      <c r="E84" s="155">
        <v>0</v>
      </c>
      <c r="F84" s="155">
        <v>0</v>
      </c>
      <c r="G84" s="155">
        <v>0</v>
      </c>
      <c r="H84" s="155">
        <v>0</v>
      </c>
      <c r="I84" s="89">
        <v>0</v>
      </c>
      <c r="J84" s="89">
        <v>0</v>
      </c>
      <c r="K84" s="209">
        <v>0</v>
      </c>
    </row>
    <row r="85" spans="1:11">
      <c r="A85" s="154" t="s">
        <v>288</v>
      </c>
      <c r="B85" s="154" t="s">
        <v>401</v>
      </c>
      <c r="C85" s="154" t="s">
        <v>126</v>
      </c>
      <c r="D85" s="155">
        <v>0</v>
      </c>
      <c r="E85" s="155">
        <v>0</v>
      </c>
      <c r="F85" s="155">
        <v>0</v>
      </c>
      <c r="G85" s="155">
        <v>0</v>
      </c>
      <c r="H85" s="155">
        <v>0</v>
      </c>
      <c r="I85" s="89">
        <v>0</v>
      </c>
      <c r="J85" s="89">
        <v>0</v>
      </c>
      <c r="K85" s="209">
        <v>0</v>
      </c>
    </row>
    <row r="86" spans="1:11">
      <c r="A86" s="154" t="s">
        <v>288</v>
      </c>
      <c r="B86" s="154" t="s">
        <v>401</v>
      </c>
      <c r="C86" s="154" t="s">
        <v>479</v>
      </c>
      <c r="D86" s="155">
        <v>0</v>
      </c>
      <c r="E86" s="155">
        <v>0</v>
      </c>
      <c r="F86" s="155">
        <v>0</v>
      </c>
      <c r="G86" s="155">
        <v>0</v>
      </c>
      <c r="H86" s="155">
        <v>0</v>
      </c>
      <c r="I86" s="89">
        <v>0</v>
      </c>
      <c r="J86" s="89">
        <v>0</v>
      </c>
      <c r="K86" s="209">
        <v>0</v>
      </c>
    </row>
    <row r="87" spans="1:11">
      <c r="A87" s="154" t="s">
        <v>288</v>
      </c>
      <c r="B87" s="154" t="s">
        <v>401</v>
      </c>
      <c r="C87" s="154" t="s">
        <v>559</v>
      </c>
      <c r="D87" s="155">
        <v>0</v>
      </c>
      <c r="E87" s="155">
        <v>0</v>
      </c>
      <c r="F87" s="155">
        <v>0</v>
      </c>
      <c r="G87" s="155">
        <v>0</v>
      </c>
      <c r="H87" s="155">
        <v>0</v>
      </c>
      <c r="I87" s="89">
        <v>0</v>
      </c>
      <c r="J87" s="89">
        <v>0</v>
      </c>
      <c r="K87" s="209">
        <v>0</v>
      </c>
    </row>
    <row r="88" spans="1:11">
      <c r="A88" s="154" t="s">
        <v>447</v>
      </c>
      <c r="B88" s="154" t="s">
        <v>420</v>
      </c>
      <c r="C88" s="154" t="s">
        <v>90</v>
      </c>
      <c r="D88" s="155">
        <v>0</v>
      </c>
      <c r="E88" s="155">
        <v>0</v>
      </c>
      <c r="F88" s="155">
        <v>0</v>
      </c>
      <c r="G88" s="155">
        <v>0</v>
      </c>
      <c r="H88" s="155">
        <v>0</v>
      </c>
      <c r="I88" s="89">
        <v>0</v>
      </c>
      <c r="J88" s="89">
        <v>0</v>
      </c>
      <c r="K88" s="209">
        <v>0</v>
      </c>
    </row>
    <row r="89" spans="1:11">
      <c r="A89" s="154" t="s">
        <v>447</v>
      </c>
      <c r="B89" s="154" t="s">
        <v>420</v>
      </c>
      <c r="C89" s="154" t="s">
        <v>91</v>
      </c>
      <c r="D89" s="155">
        <v>0</v>
      </c>
      <c r="E89" s="155">
        <v>0</v>
      </c>
      <c r="F89" s="155">
        <v>0</v>
      </c>
      <c r="G89" s="155">
        <v>0</v>
      </c>
      <c r="H89" s="155">
        <v>0</v>
      </c>
      <c r="I89" s="89">
        <v>0</v>
      </c>
      <c r="J89" s="89">
        <v>0</v>
      </c>
      <c r="K89" s="209">
        <v>0</v>
      </c>
    </row>
    <row r="90" spans="1:11">
      <c r="A90" s="154" t="s">
        <v>447</v>
      </c>
      <c r="B90" s="154" t="s">
        <v>420</v>
      </c>
      <c r="C90" s="154" t="s">
        <v>110</v>
      </c>
      <c r="D90" s="155">
        <v>0</v>
      </c>
      <c r="E90" s="155">
        <v>0</v>
      </c>
      <c r="F90" s="155">
        <v>0</v>
      </c>
      <c r="G90" s="155">
        <v>0</v>
      </c>
      <c r="H90" s="155">
        <v>0</v>
      </c>
      <c r="I90" s="89">
        <v>0</v>
      </c>
      <c r="J90" s="89">
        <v>0</v>
      </c>
      <c r="K90" s="209">
        <v>0</v>
      </c>
    </row>
    <row r="91" spans="1:11">
      <c r="A91" s="154" t="s">
        <v>447</v>
      </c>
      <c r="B91" s="154" t="s">
        <v>420</v>
      </c>
      <c r="C91" s="154" t="s">
        <v>111</v>
      </c>
      <c r="D91" s="155">
        <v>0</v>
      </c>
      <c r="E91" s="155">
        <v>0</v>
      </c>
      <c r="F91" s="155">
        <v>0</v>
      </c>
      <c r="G91" s="155">
        <v>0</v>
      </c>
      <c r="H91" s="155">
        <v>0</v>
      </c>
      <c r="I91" s="89">
        <v>0</v>
      </c>
      <c r="J91" s="89">
        <v>0</v>
      </c>
      <c r="K91" s="209">
        <v>0</v>
      </c>
    </row>
    <row r="92" spans="1:11">
      <c r="A92" s="154" t="s">
        <v>447</v>
      </c>
      <c r="B92" s="154" t="s">
        <v>420</v>
      </c>
      <c r="C92" s="154" t="s">
        <v>112</v>
      </c>
      <c r="D92" s="155">
        <v>0</v>
      </c>
      <c r="E92" s="155">
        <v>0</v>
      </c>
      <c r="F92" s="155">
        <v>0</v>
      </c>
      <c r="G92" s="155">
        <v>0</v>
      </c>
      <c r="H92" s="155">
        <v>0</v>
      </c>
      <c r="I92" s="89">
        <v>0</v>
      </c>
      <c r="J92" s="89">
        <v>0</v>
      </c>
      <c r="K92" s="209">
        <v>0</v>
      </c>
    </row>
    <row r="93" spans="1:11">
      <c r="A93" s="154" t="s">
        <v>447</v>
      </c>
      <c r="B93" s="154" t="s">
        <v>420</v>
      </c>
      <c r="C93" s="154" t="s">
        <v>113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89">
        <v>0</v>
      </c>
      <c r="J93" s="89">
        <v>0</v>
      </c>
      <c r="K93" s="209">
        <v>0</v>
      </c>
    </row>
    <row r="94" spans="1:11">
      <c r="A94" s="154" t="s">
        <v>447</v>
      </c>
      <c r="B94" s="154" t="s">
        <v>420</v>
      </c>
      <c r="C94" s="154" t="s">
        <v>114</v>
      </c>
      <c r="D94" s="155">
        <v>0</v>
      </c>
      <c r="E94" s="155">
        <v>0</v>
      </c>
      <c r="F94" s="155">
        <v>0</v>
      </c>
      <c r="G94" s="155">
        <v>0</v>
      </c>
      <c r="H94" s="155">
        <v>0</v>
      </c>
      <c r="I94" s="89">
        <v>0</v>
      </c>
      <c r="J94" s="89">
        <v>0</v>
      </c>
      <c r="K94" s="209">
        <v>0</v>
      </c>
    </row>
    <row r="95" spans="1:11">
      <c r="A95" s="154" t="s">
        <v>447</v>
      </c>
      <c r="B95" s="154" t="s">
        <v>420</v>
      </c>
      <c r="C95" s="154" t="s">
        <v>115</v>
      </c>
      <c r="D95" s="155">
        <v>0</v>
      </c>
      <c r="E95" s="155">
        <v>0</v>
      </c>
      <c r="F95" s="155">
        <v>0</v>
      </c>
      <c r="G95" s="155">
        <v>0</v>
      </c>
      <c r="H95" s="155">
        <v>0</v>
      </c>
      <c r="I95" s="89">
        <v>0</v>
      </c>
      <c r="J95" s="89">
        <v>0</v>
      </c>
      <c r="K95" s="209">
        <v>0</v>
      </c>
    </row>
    <row r="96" spans="1:11">
      <c r="A96" s="154" t="s">
        <v>447</v>
      </c>
      <c r="B96" s="154" t="s">
        <v>420</v>
      </c>
      <c r="C96" s="154" t="s">
        <v>116</v>
      </c>
      <c r="D96" s="155">
        <v>0</v>
      </c>
      <c r="E96" s="155">
        <v>0</v>
      </c>
      <c r="F96" s="155">
        <v>0</v>
      </c>
      <c r="G96" s="155">
        <v>0</v>
      </c>
      <c r="H96" s="155">
        <v>0</v>
      </c>
      <c r="I96" s="89">
        <v>0</v>
      </c>
      <c r="J96" s="89">
        <v>0</v>
      </c>
      <c r="K96" s="209">
        <v>0</v>
      </c>
    </row>
    <row r="97" spans="1:11">
      <c r="A97" s="154" t="s">
        <v>447</v>
      </c>
      <c r="B97" s="154" t="s">
        <v>420</v>
      </c>
      <c r="C97" s="154" t="s">
        <v>124</v>
      </c>
      <c r="D97" s="155">
        <v>0</v>
      </c>
      <c r="E97" s="155">
        <v>0</v>
      </c>
      <c r="F97" s="155">
        <v>0</v>
      </c>
      <c r="G97" s="155">
        <v>0</v>
      </c>
      <c r="H97" s="155">
        <v>0</v>
      </c>
      <c r="I97" s="89">
        <v>0</v>
      </c>
      <c r="J97" s="89">
        <v>0</v>
      </c>
      <c r="K97" s="209">
        <v>0</v>
      </c>
    </row>
    <row r="98" spans="1:11">
      <c r="A98" s="154" t="s">
        <v>447</v>
      </c>
      <c r="B98" s="154" t="s">
        <v>420</v>
      </c>
      <c r="C98" s="154" t="s">
        <v>125</v>
      </c>
      <c r="D98" s="155">
        <v>0</v>
      </c>
      <c r="E98" s="155">
        <v>0</v>
      </c>
      <c r="F98" s="155">
        <v>0</v>
      </c>
      <c r="G98" s="155">
        <v>0</v>
      </c>
      <c r="H98" s="155">
        <v>0</v>
      </c>
      <c r="I98" s="89">
        <v>0</v>
      </c>
      <c r="J98" s="89">
        <v>0</v>
      </c>
      <c r="K98" s="209">
        <v>0</v>
      </c>
    </row>
    <row r="99" spans="1:11">
      <c r="A99" s="154" t="s">
        <v>447</v>
      </c>
      <c r="B99" s="154" t="s">
        <v>420</v>
      </c>
      <c r="C99" s="154" t="s">
        <v>126</v>
      </c>
      <c r="D99" s="155">
        <v>0</v>
      </c>
      <c r="E99" s="155">
        <v>0</v>
      </c>
      <c r="F99" s="155">
        <v>0</v>
      </c>
      <c r="G99" s="155">
        <v>0</v>
      </c>
      <c r="H99" s="155">
        <v>0</v>
      </c>
      <c r="I99" s="89">
        <v>0</v>
      </c>
      <c r="J99" s="89">
        <v>0</v>
      </c>
      <c r="K99" s="209">
        <v>0</v>
      </c>
    </row>
    <row r="100" spans="1:11">
      <c r="A100" s="154" t="s">
        <v>447</v>
      </c>
      <c r="B100" s="154" t="s">
        <v>420</v>
      </c>
      <c r="C100" s="154" t="s">
        <v>479</v>
      </c>
      <c r="D100" s="155">
        <v>0</v>
      </c>
      <c r="E100" s="155">
        <v>0</v>
      </c>
      <c r="F100" s="155">
        <v>0</v>
      </c>
      <c r="G100" s="155">
        <v>0</v>
      </c>
      <c r="H100" s="155">
        <v>0</v>
      </c>
      <c r="I100" s="89">
        <v>0</v>
      </c>
      <c r="J100" s="89">
        <v>0</v>
      </c>
      <c r="K100" s="209">
        <v>0</v>
      </c>
    </row>
    <row r="101" spans="1:11">
      <c r="A101" s="154" t="s">
        <v>447</v>
      </c>
      <c r="B101" s="154" t="s">
        <v>420</v>
      </c>
      <c r="C101" s="154" t="s">
        <v>559</v>
      </c>
      <c r="D101" s="155">
        <v>0</v>
      </c>
      <c r="E101" s="155">
        <v>0</v>
      </c>
      <c r="F101" s="155">
        <v>0</v>
      </c>
      <c r="G101" s="155">
        <v>0</v>
      </c>
      <c r="H101" s="155">
        <v>0</v>
      </c>
      <c r="I101" s="89">
        <v>0</v>
      </c>
      <c r="J101" s="89">
        <v>0</v>
      </c>
      <c r="K101" s="209">
        <v>0</v>
      </c>
    </row>
    <row r="102" spans="1:11">
      <c r="A102" s="154" t="s">
        <v>439</v>
      </c>
      <c r="B102" s="154" t="s">
        <v>653</v>
      </c>
      <c r="C102" s="154" t="s">
        <v>90</v>
      </c>
      <c r="D102" s="155">
        <v>0</v>
      </c>
      <c r="E102" s="155">
        <v>0</v>
      </c>
      <c r="F102" s="155">
        <v>0</v>
      </c>
      <c r="G102" s="155">
        <v>0</v>
      </c>
      <c r="H102" s="155">
        <v>0</v>
      </c>
      <c r="I102" s="89">
        <v>0</v>
      </c>
      <c r="J102" s="89">
        <v>0</v>
      </c>
      <c r="K102" s="209">
        <v>0</v>
      </c>
    </row>
    <row r="103" spans="1:11">
      <c r="A103" s="154" t="s">
        <v>439</v>
      </c>
      <c r="B103" s="154" t="s">
        <v>653</v>
      </c>
      <c r="C103" s="154" t="s">
        <v>91</v>
      </c>
      <c r="D103" s="155">
        <v>0</v>
      </c>
      <c r="E103" s="155">
        <v>0</v>
      </c>
      <c r="F103" s="155">
        <v>0</v>
      </c>
      <c r="G103" s="155">
        <v>0</v>
      </c>
      <c r="H103" s="155">
        <v>0</v>
      </c>
      <c r="I103" s="89">
        <v>0</v>
      </c>
      <c r="J103" s="89">
        <v>0</v>
      </c>
      <c r="K103" s="209">
        <v>0</v>
      </c>
    </row>
    <row r="104" spans="1:11">
      <c r="A104" s="154" t="s">
        <v>439</v>
      </c>
      <c r="B104" s="154" t="s">
        <v>653</v>
      </c>
      <c r="C104" s="154" t="s">
        <v>110</v>
      </c>
      <c r="D104" s="155">
        <v>0</v>
      </c>
      <c r="E104" s="155">
        <v>0</v>
      </c>
      <c r="F104" s="155">
        <v>0</v>
      </c>
      <c r="G104" s="155">
        <v>0</v>
      </c>
      <c r="H104" s="155">
        <v>0</v>
      </c>
      <c r="I104" s="89">
        <v>0</v>
      </c>
      <c r="J104" s="89">
        <v>0</v>
      </c>
      <c r="K104" s="209">
        <v>0</v>
      </c>
    </row>
    <row r="105" spans="1:11">
      <c r="A105" s="154" t="s">
        <v>439</v>
      </c>
      <c r="B105" s="154" t="s">
        <v>653</v>
      </c>
      <c r="C105" s="154" t="s">
        <v>111</v>
      </c>
      <c r="D105" s="155">
        <v>0</v>
      </c>
      <c r="E105" s="155">
        <v>0</v>
      </c>
      <c r="F105" s="155">
        <v>0</v>
      </c>
      <c r="G105" s="155">
        <v>0</v>
      </c>
      <c r="H105" s="155">
        <v>0</v>
      </c>
      <c r="I105" s="89">
        <v>0</v>
      </c>
      <c r="J105" s="89">
        <v>0</v>
      </c>
      <c r="K105" s="209">
        <v>0</v>
      </c>
    </row>
    <row r="106" spans="1:11">
      <c r="A106" s="154" t="s">
        <v>439</v>
      </c>
      <c r="B106" s="154" t="s">
        <v>653</v>
      </c>
      <c r="C106" s="154" t="s">
        <v>112</v>
      </c>
      <c r="D106" s="155">
        <v>0</v>
      </c>
      <c r="E106" s="155">
        <v>0</v>
      </c>
      <c r="F106" s="155">
        <v>0</v>
      </c>
      <c r="G106" s="155">
        <v>0</v>
      </c>
      <c r="H106" s="155">
        <v>0</v>
      </c>
      <c r="I106" s="89">
        <v>0</v>
      </c>
      <c r="J106" s="89">
        <v>0</v>
      </c>
      <c r="K106" s="209">
        <v>0</v>
      </c>
    </row>
    <row r="107" spans="1:11">
      <c r="A107" s="154" t="s">
        <v>439</v>
      </c>
      <c r="B107" s="154" t="s">
        <v>653</v>
      </c>
      <c r="C107" s="154" t="s">
        <v>113</v>
      </c>
      <c r="D107" s="155">
        <v>0</v>
      </c>
      <c r="E107" s="155">
        <v>0</v>
      </c>
      <c r="F107" s="155">
        <v>0</v>
      </c>
      <c r="G107" s="155">
        <v>0</v>
      </c>
      <c r="H107" s="155">
        <v>0</v>
      </c>
      <c r="I107" s="89">
        <v>0</v>
      </c>
      <c r="J107" s="89">
        <v>0</v>
      </c>
      <c r="K107" s="209">
        <v>0</v>
      </c>
    </row>
    <row r="108" spans="1:11">
      <c r="A108" s="154" t="s">
        <v>439</v>
      </c>
      <c r="B108" s="154" t="s">
        <v>653</v>
      </c>
      <c r="C108" s="154" t="s">
        <v>114</v>
      </c>
      <c r="D108" s="155">
        <v>0</v>
      </c>
      <c r="E108" s="155">
        <v>0</v>
      </c>
      <c r="F108" s="155">
        <v>0</v>
      </c>
      <c r="G108" s="155">
        <v>0</v>
      </c>
      <c r="H108" s="155">
        <v>0</v>
      </c>
      <c r="I108" s="89">
        <v>0</v>
      </c>
      <c r="J108" s="89">
        <v>0</v>
      </c>
      <c r="K108" s="209">
        <v>0</v>
      </c>
    </row>
    <row r="109" spans="1:11">
      <c r="A109" s="154" t="s">
        <v>439</v>
      </c>
      <c r="B109" s="154" t="s">
        <v>653</v>
      </c>
      <c r="C109" s="154" t="s">
        <v>115</v>
      </c>
      <c r="D109" s="155">
        <v>0</v>
      </c>
      <c r="E109" s="155">
        <v>0</v>
      </c>
      <c r="F109" s="155">
        <v>0</v>
      </c>
      <c r="G109" s="155">
        <v>0</v>
      </c>
      <c r="H109" s="155">
        <v>0</v>
      </c>
      <c r="I109" s="89">
        <v>0</v>
      </c>
      <c r="J109" s="89">
        <v>0</v>
      </c>
      <c r="K109" s="209">
        <v>0</v>
      </c>
    </row>
    <row r="110" spans="1:11">
      <c r="A110" s="154" t="s">
        <v>439</v>
      </c>
      <c r="B110" s="154" t="s">
        <v>653</v>
      </c>
      <c r="C110" s="154" t="s">
        <v>116</v>
      </c>
      <c r="D110" s="155">
        <v>0</v>
      </c>
      <c r="E110" s="155">
        <v>0</v>
      </c>
      <c r="F110" s="155">
        <v>0</v>
      </c>
      <c r="G110" s="155">
        <v>0</v>
      </c>
      <c r="H110" s="155">
        <v>0</v>
      </c>
      <c r="I110" s="89">
        <v>0</v>
      </c>
      <c r="J110" s="89">
        <v>0</v>
      </c>
      <c r="K110" s="209">
        <v>0</v>
      </c>
    </row>
    <row r="111" spans="1:11">
      <c r="A111" s="154" t="s">
        <v>439</v>
      </c>
      <c r="B111" s="154" t="s">
        <v>653</v>
      </c>
      <c r="C111" s="154" t="s">
        <v>124</v>
      </c>
      <c r="D111" s="155">
        <v>0</v>
      </c>
      <c r="E111" s="155">
        <v>0</v>
      </c>
      <c r="F111" s="155">
        <v>0</v>
      </c>
      <c r="G111" s="155">
        <v>0</v>
      </c>
      <c r="H111" s="155">
        <v>0</v>
      </c>
      <c r="I111" s="89">
        <v>0</v>
      </c>
      <c r="J111" s="89">
        <v>0</v>
      </c>
      <c r="K111" s="209">
        <v>0</v>
      </c>
    </row>
    <row r="112" spans="1:11">
      <c r="A112" s="154" t="s">
        <v>439</v>
      </c>
      <c r="B112" s="154" t="s">
        <v>653</v>
      </c>
      <c r="C112" s="154" t="s">
        <v>125</v>
      </c>
      <c r="D112" s="155">
        <v>0</v>
      </c>
      <c r="E112" s="155">
        <v>0</v>
      </c>
      <c r="F112" s="155">
        <v>0</v>
      </c>
      <c r="G112" s="155">
        <v>0</v>
      </c>
      <c r="H112" s="155">
        <v>0</v>
      </c>
      <c r="I112" s="89">
        <v>0</v>
      </c>
      <c r="J112" s="89">
        <v>0</v>
      </c>
      <c r="K112" s="209">
        <v>0</v>
      </c>
    </row>
    <row r="113" spans="1:11">
      <c r="A113" s="154" t="s">
        <v>439</v>
      </c>
      <c r="B113" s="154" t="s">
        <v>653</v>
      </c>
      <c r="C113" s="154" t="s">
        <v>126</v>
      </c>
      <c r="D113" s="155">
        <v>0</v>
      </c>
      <c r="E113" s="155">
        <v>0</v>
      </c>
      <c r="F113" s="155">
        <v>0</v>
      </c>
      <c r="G113" s="155">
        <v>0</v>
      </c>
      <c r="H113" s="155">
        <v>0</v>
      </c>
      <c r="I113" s="89">
        <v>0</v>
      </c>
      <c r="J113" s="89">
        <v>0</v>
      </c>
      <c r="K113" s="209">
        <v>0</v>
      </c>
    </row>
    <row r="114" spans="1:11">
      <c r="A114" s="154" t="s">
        <v>439</v>
      </c>
      <c r="B114" s="154" t="s">
        <v>653</v>
      </c>
      <c r="C114" s="154" t="s">
        <v>479</v>
      </c>
      <c r="D114" s="155">
        <v>0</v>
      </c>
      <c r="E114" s="155">
        <v>0</v>
      </c>
      <c r="F114" s="155">
        <v>0</v>
      </c>
      <c r="G114" s="155">
        <v>0</v>
      </c>
      <c r="H114" s="155">
        <v>0</v>
      </c>
      <c r="I114" s="89">
        <v>0</v>
      </c>
      <c r="J114" s="89">
        <v>0</v>
      </c>
      <c r="K114" s="209">
        <v>0</v>
      </c>
    </row>
    <row r="115" spans="1:11">
      <c r="A115" s="154" t="s">
        <v>439</v>
      </c>
      <c r="B115" s="154" t="s">
        <v>653</v>
      </c>
      <c r="C115" s="154" t="s">
        <v>559</v>
      </c>
      <c r="D115" s="155">
        <v>0</v>
      </c>
      <c r="E115" s="155">
        <v>0</v>
      </c>
      <c r="F115" s="155">
        <v>0</v>
      </c>
      <c r="G115" s="155">
        <v>0</v>
      </c>
      <c r="H115" s="155">
        <v>0</v>
      </c>
      <c r="I115" s="89">
        <v>0</v>
      </c>
      <c r="J115" s="89">
        <v>0</v>
      </c>
      <c r="K115" s="209">
        <v>0</v>
      </c>
    </row>
    <row r="116" spans="1:11" ht="16.5" customHeight="1">
      <c r="A116" s="154" t="s">
        <v>442</v>
      </c>
      <c r="B116" s="154" t="s">
        <v>414</v>
      </c>
      <c r="C116" s="154" t="s">
        <v>90</v>
      </c>
      <c r="D116" s="155">
        <v>0</v>
      </c>
      <c r="E116" s="155">
        <v>0</v>
      </c>
      <c r="F116" s="155">
        <v>0</v>
      </c>
      <c r="G116" s="155">
        <v>0</v>
      </c>
      <c r="H116" s="155">
        <v>0</v>
      </c>
      <c r="I116" s="89">
        <v>0</v>
      </c>
      <c r="J116" s="89">
        <v>0</v>
      </c>
      <c r="K116" s="209">
        <v>0</v>
      </c>
    </row>
    <row r="117" spans="1:11" ht="16.5" customHeight="1">
      <c r="A117" s="154" t="s">
        <v>442</v>
      </c>
      <c r="B117" s="154" t="s">
        <v>414</v>
      </c>
      <c r="C117" s="154" t="s">
        <v>91</v>
      </c>
      <c r="D117" s="155">
        <v>0</v>
      </c>
      <c r="E117" s="155">
        <v>0</v>
      </c>
      <c r="F117" s="155">
        <v>0</v>
      </c>
      <c r="G117" s="155">
        <v>0</v>
      </c>
      <c r="H117" s="155">
        <v>0</v>
      </c>
      <c r="I117" s="89">
        <v>0</v>
      </c>
      <c r="J117" s="89">
        <v>0</v>
      </c>
      <c r="K117" s="209">
        <v>0</v>
      </c>
    </row>
    <row r="118" spans="1:11" ht="15.75" customHeight="1">
      <c r="A118" s="154" t="s">
        <v>442</v>
      </c>
      <c r="B118" s="154" t="s">
        <v>414</v>
      </c>
      <c r="C118" s="154" t="s">
        <v>110</v>
      </c>
      <c r="D118" s="155">
        <v>0</v>
      </c>
      <c r="E118" s="155">
        <v>0</v>
      </c>
      <c r="F118" s="155">
        <v>0</v>
      </c>
      <c r="G118" s="155">
        <v>0</v>
      </c>
      <c r="H118" s="155">
        <v>0</v>
      </c>
      <c r="I118" s="89">
        <v>0</v>
      </c>
      <c r="J118" s="89">
        <v>0</v>
      </c>
      <c r="K118" s="209">
        <v>0</v>
      </c>
    </row>
    <row r="119" spans="1:11" ht="18" customHeight="1">
      <c r="A119" s="154" t="s">
        <v>442</v>
      </c>
      <c r="B119" s="154" t="s">
        <v>414</v>
      </c>
      <c r="C119" s="154" t="s">
        <v>111</v>
      </c>
      <c r="D119" s="155">
        <v>0</v>
      </c>
      <c r="E119" s="155">
        <v>0</v>
      </c>
      <c r="F119" s="155">
        <v>0</v>
      </c>
      <c r="G119" s="155">
        <v>0</v>
      </c>
      <c r="H119" s="155">
        <v>0</v>
      </c>
      <c r="I119" s="89">
        <v>0</v>
      </c>
      <c r="J119" s="89">
        <v>0</v>
      </c>
      <c r="K119" s="209">
        <v>0</v>
      </c>
    </row>
    <row r="120" spans="1:11" ht="15" customHeight="1">
      <c r="A120" s="154" t="s">
        <v>442</v>
      </c>
      <c r="B120" s="154" t="s">
        <v>414</v>
      </c>
      <c r="C120" s="154" t="s">
        <v>112</v>
      </c>
      <c r="D120" s="155">
        <v>0</v>
      </c>
      <c r="E120" s="155">
        <v>0</v>
      </c>
      <c r="F120" s="155">
        <v>0</v>
      </c>
      <c r="G120" s="155">
        <v>0</v>
      </c>
      <c r="H120" s="155">
        <v>0</v>
      </c>
      <c r="I120" s="89">
        <v>0</v>
      </c>
      <c r="J120" s="89">
        <v>0</v>
      </c>
      <c r="K120" s="209">
        <v>0</v>
      </c>
    </row>
    <row r="121" spans="1:11" ht="15.75" customHeight="1">
      <c r="A121" s="154" t="s">
        <v>442</v>
      </c>
      <c r="B121" s="154" t="s">
        <v>414</v>
      </c>
      <c r="C121" s="154" t="s">
        <v>113</v>
      </c>
      <c r="D121" s="155">
        <v>0</v>
      </c>
      <c r="E121" s="155">
        <v>0</v>
      </c>
      <c r="F121" s="155">
        <v>0</v>
      </c>
      <c r="G121" s="155">
        <v>0</v>
      </c>
      <c r="H121" s="155">
        <v>0</v>
      </c>
      <c r="I121" s="89">
        <v>0</v>
      </c>
      <c r="J121" s="89">
        <v>0</v>
      </c>
      <c r="K121" s="209">
        <v>0</v>
      </c>
    </row>
    <row r="122" spans="1:11" ht="16.5" customHeight="1">
      <c r="A122" s="154" t="s">
        <v>442</v>
      </c>
      <c r="B122" s="154" t="s">
        <v>414</v>
      </c>
      <c r="C122" s="154" t="s">
        <v>114</v>
      </c>
      <c r="D122" s="155">
        <v>0</v>
      </c>
      <c r="E122" s="155">
        <v>0</v>
      </c>
      <c r="F122" s="155">
        <v>0</v>
      </c>
      <c r="G122" s="155">
        <v>0</v>
      </c>
      <c r="H122" s="155">
        <v>0</v>
      </c>
      <c r="I122" s="89">
        <v>0</v>
      </c>
      <c r="J122" s="89">
        <v>0</v>
      </c>
      <c r="K122" s="209">
        <v>0</v>
      </c>
    </row>
    <row r="123" spans="1:11" ht="18" customHeight="1">
      <c r="A123" s="154" t="s">
        <v>442</v>
      </c>
      <c r="B123" s="154" t="s">
        <v>414</v>
      </c>
      <c r="C123" s="154" t="s">
        <v>115</v>
      </c>
      <c r="D123" s="155">
        <v>0</v>
      </c>
      <c r="E123" s="155">
        <v>0</v>
      </c>
      <c r="F123" s="155">
        <v>0</v>
      </c>
      <c r="G123" s="155">
        <v>0</v>
      </c>
      <c r="H123" s="155">
        <v>0</v>
      </c>
      <c r="I123" s="89">
        <v>0</v>
      </c>
      <c r="J123" s="89">
        <v>0</v>
      </c>
      <c r="K123" s="209">
        <v>0</v>
      </c>
    </row>
    <row r="124" spans="1:11" ht="17.25" customHeight="1">
      <c r="A124" s="154" t="s">
        <v>442</v>
      </c>
      <c r="B124" s="154" t="s">
        <v>414</v>
      </c>
      <c r="C124" s="154" t="s">
        <v>116</v>
      </c>
      <c r="D124" s="155">
        <v>0</v>
      </c>
      <c r="E124" s="155">
        <v>0</v>
      </c>
      <c r="F124" s="155">
        <v>0</v>
      </c>
      <c r="G124" s="155">
        <v>0</v>
      </c>
      <c r="H124" s="155">
        <v>0</v>
      </c>
      <c r="I124" s="89">
        <v>0</v>
      </c>
      <c r="J124" s="89">
        <v>0</v>
      </c>
      <c r="K124" s="209">
        <v>0</v>
      </c>
    </row>
    <row r="125" spans="1:11" ht="16.5" customHeight="1">
      <c r="A125" s="154" t="s">
        <v>442</v>
      </c>
      <c r="B125" s="154" t="s">
        <v>414</v>
      </c>
      <c r="C125" s="154" t="s">
        <v>124</v>
      </c>
      <c r="D125" s="155">
        <v>0</v>
      </c>
      <c r="E125" s="155">
        <v>0</v>
      </c>
      <c r="F125" s="155">
        <v>0</v>
      </c>
      <c r="G125" s="155">
        <v>0</v>
      </c>
      <c r="H125" s="155">
        <v>0</v>
      </c>
      <c r="I125" s="89">
        <v>0</v>
      </c>
      <c r="J125" s="89">
        <v>0</v>
      </c>
      <c r="K125" s="209">
        <v>0</v>
      </c>
    </row>
    <row r="126" spans="1:11" ht="16.5" customHeight="1">
      <c r="A126" s="154" t="s">
        <v>442</v>
      </c>
      <c r="B126" s="154" t="s">
        <v>414</v>
      </c>
      <c r="C126" s="154" t="s">
        <v>125</v>
      </c>
      <c r="D126" s="155">
        <v>0</v>
      </c>
      <c r="E126" s="155">
        <v>0</v>
      </c>
      <c r="F126" s="155">
        <v>0</v>
      </c>
      <c r="G126" s="155">
        <v>0</v>
      </c>
      <c r="H126" s="155">
        <v>0</v>
      </c>
      <c r="I126" s="89">
        <v>0</v>
      </c>
      <c r="J126" s="89">
        <v>0</v>
      </c>
      <c r="K126" s="209">
        <v>0</v>
      </c>
    </row>
    <row r="127" spans="1:11" ht="20.25" customHeight="1">
      <c r="A127" s="154" t="s">
        <v>442</v>
      </c>
      <c r="B127" s="154" t="s">
        <v>414</v>
      </c>
      <c r="C127" s="154" t="s">
        <v>126</v>
      </c>
      <c r="D127" s="155">
        <v>0</v>
      </c>
      <c r="E127" s="155">
        <v>0</v>
      </c>
      <c r="F127" s="155">
        <v>0</v>
      </c>
      <c r="G127" s="155">
        <v>0</v>
      </c>
      <c r="H127" s="155">
        <v>0</v>
      </c>
      <c r="I127" s="89">
        <v>0</v>
      </c>
      <c r="J127" s="89">
        <v>0</v>
      </c>
      <c r="K127" s="209">
        <v>0</v>
      </c>
    </row>
    <row r="128" spans="1:11" ht="17.25" customHeight="1">
      <c r="A128" s="154" t="s">
        <v>442</v>
      </c>
      <c r="B128" s="154" t="s">
        <v>414</v>
      </c>
      <c r="C128" s="154" t="s">
        <v>479</v>
      </c>
      <c r="D128" s="155">
        <v>0</v>
      </c>
      <c r="E128" s="155">
        <v>0</v>
      </c>
      <c r="F128" s="155">
        <v>0</v>
      </c>
      <c r="G128" s="155">
        <v>0</v>
      </c>
      <c r="H128" s="155">
        <v>0</v>
      </c>
      <c r="I128" s="89">
        <v>0</v>
      </c>
      <c r="J128" s="89">
        <v>0</v>
      </c>
      <c r="K128" s="209">
        <v>0</v>
      </c>
    </row>
    <row r="129" spans="1:11" ht="18" customHeight="1">
      <c r="A129" s="154" t="s">
        <v>442</v>
      </c>
      <c r="B129" s="154" t="s">
        <v>414</v>
      </c>
      <c r="C129" s="154" t="s">
        <v>559</v>
      </c>
      <c r="D129" s="155">
        <v>0</v>
      </c>
      <c r="E129" s="155">
        <v>0</v>
      </c>
      <c r="F129" s="155">
        <v>0</v>
      </c>
      <c r="G129" s="155">
        <v>0</v>
      </c>
      <c r="H129" s="155">
        <v>0</v>
      </c>
      <c r="I129" s="89">
        <v>0</v>
      </c>
      <c r="J129" s="89">
        <v>0</v>
      </c>
      <c r="K129" s="209">
        <v>0</v>
      </c>
    </row>
    <row r="130" spans="1:11">
      <c r="A130" s="154" t="s">
        <v>450</v>
      </c>
      <c r="B130" s="154" t="s">
        <v>423</v>
      </c>
      <c r="C130" s="154" t="s">
        <v>90</v>
      </c>
      <c r="D130" s="155">
        <v>0</v>
      </c>
      <c r="E130" s="155">
        <v>0</v>
      </c>
      <c r="F130" s="155">
        <v>0</v>
      </c>
      <c r="G130" s="155">
        <v>0</v>
      </c>
      <c r="H130" s="155">
        <v>0</v>
      </c>
      <c r="I130" s="89">
        <v>0</v>
      </c>
      <c r="J130" s="89">
        <v>0</v>
      </c>
      <c r="K130" s="209">
        <v>0</v>
      </c>
    </row>
    <row r="131" spans="1:11">
      <c r="A131" s="154" t="s">
        <v>450</v>
      </c>
      <c r="B131" s="154" t="s">
        <v>423</v>
      </c>
      <c r="C131" s="154" t="s">
        <v>91</v>
      </c>
      <c r="D131" s="155">
        <v>0</v>
      </c>
      <c r="E131" s="155">
        <v>0</v>
      </c>
      <c r="F131" s="155">
        <v>0</v>
      </c>
      <c r="G131" s="155">
        <v>0</v>
      </c>
      <c r="H131" s="155">
        <v>0</v>
      </c>
      <c r="I131" s="89">
        <v>0</v>
      </c>
      <c r="J131" s="89">
        <v>0</v>
      </c>
      <c r="K131" s="209">
        <v>0</v>
      </c>
    </row>
    <row r="132" spans="1:11">
      <c r="A132" s="154" t="s">
        <v>450</v>
      </c>
      <c r="B132" s="154" t="s">
        <v>423</v>
      </c>
      <c r="C132" s="154" t="s">
        <v>110</v>
      </c>
      <c r="D132" s="155">
        <v>0</v>
      </c>
      <c r="E132" s="155">
        <v>0</v>
      </c>
      <c r="F132" s="155">
        <v>0</v>
      </c>
      <c r="G132" s="155">
        <v>0</v>
      </c>
      <c r="H132" s="155">
        <v>0</v>
      </c>
      <c r="I132" s="89">
        <v>0</v>
      </c>
      <c r="J132" s="89">
        <v>0</v>
      </c>
      <c r="K132" s="209">
        <v>0</v>
      </c>
    </row>
    <row r="133" spans="1:11">
      <c r="A133" s="154" t="s">
        <v>450</v>
      </c>
      <c r="B133" s="154" t="s">
        <v>423</v>
      </c>
      <c r="C133" s="154" t="s">
        <v>111</v>
      </c>
      <c r="D133" s="155">
        <v>0</v>
      </c>
      <c r="E133" s="155">
        <v>0</v>
      </c>
      <c r="F133" s="155">
        <v>0</v>
      </c>
      <c r="G133" s="155">
        <v>0</v>
      </c>
      <c r="H133" s="155">
        <v>0</v>
      </c>
      <c r="I133" s="89">
        <v>0</v>
      </c>
      <c r="J133" s="89">
        <v>0</v>
      </c>
      <c r="K133" s="209">
        <v>0</v>
      </c>
    </row>
    <row r="134" spans="1:11">
      <c r="A134" s="154" t="s">
        <v>450</v>
      </c>
      <c r="B134" s="154" t="s">
        <v>423</v>
      </c>
      <c r="C134" s="154" t="s">
        <v>112</v>
      </c>
      <c r="D134" s="155">
        <v>0</v>
      </c>
      <c r="E134" s="155">
        <v>0</v>
      </c>
      <c r="F134" s="155">
        <v>0</v>
      </c>
      <c r="G134" s="155">
        <v>0</v>
      </c>
      <c r="H134" s="155">
        <v>0</v>
      </c>
      <c r="I134" s="89">
        <v>0</v>
      </c>
      <c r="J134" s="89">
        <v>0</v>
      </c>
      <c r="K134" s="209">
        <v>0</v>
      </c>
    </row>
    <row r="135" spans="1:11">
      <c r="A135" s="154" t="s">
        <v>450</v>
      </c>
      <c r="B135" s="154" t="s">
        <v>423</v>
      </c>
      <c r="C135" s="154" t="s">
        <v>113</v>
      </c>
      <c r="D135" s="155">
        <v>0</v>
      </c>
      <c r="E135" s="155">
        <v>0</v>
      </c>
      <c r="F135" s="155">
        <v>0</v>
      </c>
      <c r="G135" s="155">
        <v>0</v>
      </c>
      <c r="H135" s="155">
        <v>0</v>
      </c>
      <c r="I135" s="89">
        <v>0</v>
      </c>
      <c r="J135" s="89">
        <v>0</v>
      </c>
      <c r="K135" s="209">
        <v>0</v>
      </c>
    </row>
    <row r="136" spans="1:11">
      <c r="A136" s="154" t="s">
        <v>450</v>
      </c>
      <c r="B136" s="154" t="s">
        <v>423</v>
      </c>
      <c r="C136" s="154" t="s">
        <v>114</v>
      </c>
      <c r="D136" s="155">
        <v>0</v>
      </c>
      <c r="E136" s="155">
        <v>0</v>
      </c>
      <c r="F136" s="155">
        <v>0</v>
      </c>
      <c r="G136" s="155">
        <v>0</v>
      </c>
      <c r="H136" s="155">
        <v>0</v>
      </c>
      <c r="I136" s="89">
        <v>0</v>
      </c>
      <c r="J136" s="89">
        <v>0</v>
      </c>
      <c r="K136" s="209">
        <v>0</v>
      </c>
    </row>
    <row r="137" spans="1:11">
      <c r="A137" s="154" t="s">
        <v>450</v>
      </c>
      <c r="B137" s="154" t="s">
        <v>423</v>
      </c>
      <c r="C137" s="154" t="s">
        <v>115</v>
      </c>
      <c r="D137" s="155">
        <v>0</v>
      </c>
      <c r="E137" s="155">
        <v>0</v>
      </c>
      <c r="F137" s="155">
        <v>0</v>
      </c>
      <c r="G137" s="155">
        <v>0</v>
      </c>
      <c r="H137" s="155">
        <v>0</v>
      </c>
      <c r="I137" s="89">
        <v>0</v>
      </c>
      <c r="J137" s="89">
        <v>0</v>
      </c>
      <c r="K137" s="209">
        <v>0</v>
      </c>
    </row>
    <row r="138" spans="1:11">
      <c r="A138" s="154" t="s">
        <v>450</v>
      </c>
      <c r="B138" s="154" t="s">
        <v>423</v>
      </c>
      <c r="C138" s="154" t="s">
        <v>116</v>
      </c>
      <c r="D138" s="155">
        <v>0</v>
      </c>
      <c r="E138" s="155">
        <v>0</v>
      </c>
      <c r="F138" s="155">
        <v>0</v>
      </c>
      <c r="G138" s="155">
        <v>0</v>
      </c>
      <c r="H138" s="155">
        <v>0</v>
      </c>
      <c r="I138" s="89">
        <v>0</v>
      </c>
      <c r="J138" s="89">
        <v>0</v>
      </c>
      <c r="K138" s="209">
        <v>0</v>
      </c>
    </row>
    <row r="139" spans="1:11">
      <c r="A139" s="154" t="s">
        <v>450</v>
      </c>
      <c r="B139" s="154" t="s">
        <v>423</v>
      </c>
      <c r="C139" s="154" t="s">
        <v>124</v>
      </c>
      <c r="D139" s="155">
        <v>0</v>
      </c>
      <c r="E139" s="155">
        <v>0</v>
      </c>
      <c r="F139" s="155">
        <v>0</v>
      </c>
      <c r="G139" s="155">
        <v>0</v>
      </c>
      <c r="H139" s="155">
        <v>0</v>
      </c>
      <c r="I139" s="89">
        <v>0</v>
      </c>
      <c r="J139" s="89">
        <v>0</v>
      </c>
      <c r="K139" s="209">
        <v>0</v>
      </c>
    </row>
    <row r="140" spans="1:11">
      <c r="A140" s="154" t="s">
        <v>450</v>
      </c>
      <c r="B140" s="154" t="s">
        <v>423</v>
      </c>
      <c r="C140" s="154" t="s">
        <v>125</v>
      </c>
      <c r="D140" s="155">
        <v>0</v>
      </c>
      <c r="E140" s="155">
        <v>0</v>
      </c>
      <c r="F140" s="155">
        <v>0</v>
      </c>
      <c r="G140" s="155">
        <v>0</v>
      </c>
      <c r="H140" s="155">
        <v>0</v>
      </c>
      <c r="I140" s="89">
        <v>0</v>
      </c>
      <c r="J140" s="89">
        <v>0</v>
      </c>
      <c r="K140" s="209">
        <v>0</v>
      </c>
    </row>
    <row r="141" spans="1:11">
      <c r="A141" s="154" t="s">
        <v>450</v>
      </c>
      <c r="B141" s="154" t="s">
        <v>423</v>
      </c>
      <c r="C141" s="154" t="s">
        <v>126</v>
      </c>
      <c r="D141" s="155">
        <v>0</v>
      </c>
      <c r="E141" s="155">
        <v>0</v>
      </c>
      <c r="F141" s="155">
        <v>0</v>
      </c>
      <c r="G141" s="155">
        <v>0</v>
      </c>
      <c r="H141" s="155">
        <v>0</v>
      </c>
      <c r="I141" s="89">
        <v>0</v>
      </c>
      <c r="J141" s="89">
        <v>0</v>
      </c>
      <c r="K141" s="209">
        <v>0</v>
      </c>
    </row>
    <row r="142" spans="1:11">
      <c r="A142" s="154" t="s">
        <v>450</v>
      </c>
      <c r="B142" s="154" t="s">
        <v>423</v>
      </c>
      <c r="C142" s="154" t="s">
        <v>479</v>
      </c>
      <c r="D142" s="155">
        <v>0</v>
      </c>
      <c r="E142" s="155">
        <v>0</v>
      </c>
      <c r="F142" s="155">
        <v>0</v>
      </c>
      <c r="G142" s="155">
        <v>0</v>
      </c>
      <c r="H142" s="155">
        <v>0</v>
      </c>
      <c r="I142" s="89">
        <v>0</v>
      </c>
      <c r="J142" s="89">
        <v>0</v>
      </c>
      <c r="K142" s="209">
        <v>0</v>
      </c>
    </row>
    <row r="143" spans="1:11">
      <c r="A143" s="154" t="s">
        <v>450</v>
      </c>
      <c r="B143" s="154" t="s">
        <v>423</v>
      </c>
      <c r="C143" s="154" t="s">
        <v>559</v>
      </c>
      <c r="D143" s="155">
        <v>0</v>
      </c>
      <c r="E143" s="155">
        <v>0</v>
      </c>
      <c r="F143" s="155">
        <v>0</v>
      </c>
      <c r="G143" s="155">
        <v>0</v>
      </c>
      <c r="H143" s="155">
        <v>0</v>
      </c>
      <c r="I143" s="89">
        <v>0</v>
      </c>
      <c r="J143" s="89">
        <v>0</v>
      </c>
      <c r="K143" s="209">
        <v>0</v>
      </c>
    </row>
    <row r="144" spans="1:11">
      <c r="A144" s="154" t="s">
        <v>315</v>
      </c>
      <c r="B144" s="154" t="s">
        <v>77</v>
      </c>
      <c r="C144" s="154" t="s">
        <v>90</v>
      </c>
      <c r="D144" s="155">
        <v>0</v>
      </c>
      <c r="E144" s="155">
        <v>0</v>
      </c>
      <c r="F144" s="155">
        <v>0</v>
      </c>
      <c r="G144" s="155">
        <v>0</v>
      </c>
      <c r="H144" s="155">
        <v>0</v>
      </c>
      <c r="I144" s="89">
        <v>0</v>
      </c>
      <c r="J144" s="89">
        <v>0</v>
      </c>
      <c r="K144" s="209">
        <v>0</v>
      </c>
    </row>
    <row r="145" spans="1:11">
      <c r="A145" s="154" t="s">
        <v>315</v>
      </c>
      <c r="B145" s="154" t="s">
        <v>77</v>
      </c>
      <c r="C145" s="154" t="s">
        <v>91</v>
      </c>
      <c r="D145" s="155">
        <v>0</v>
      </c>
      <c r="E145" s="155">
        <v>0</v>
      </c>
      <c r="F145" s="155">
        <v>0</v>
      </c>
      <c r="G145" s="155">
        <v>0</v>
      </c>
      <c r="H145" s="155">
        <v>0</v>
      </c>
      <c r="I145" s="89">
        <v>0</v>
      </c>
      <c r="J145" s="89">
        <v>0</v>
      </c>
      <c r="K145" s="209">
        <v>0</v>
      </c>
    </row>
    <row r="146" spans="1:11">
      <c r="A146" s="154" t="s">
        <v>315</v>
      </c>
      <c r="B146" s="154" t="s">
        <v>77</v>
      </c>
      <c r="C146" s="154" t="s">
        <v>110</v>
      </c>
      <c r="D146" s="155">
        <v>0</v>
      </c>
      <c r="E146" s="155">
        <v>0</v>
      </c>
      <c r="F146" s="155">
        <v>0</v>
      </c>
      <c r="G146" s="155">
        <v>0</v>
      </c>
      <c r="H146" s="155">
        <v>0</v>
      </c>
      <c r="I146" s="89">
        <v>0</v>
      </c>
      <c r="J146" s="89">
        <v>0</v>
      </c>
      <c r="K146" s="209">
        <v>0</v>
      </c>
    </row>
    <row r="147" spans="1:11">
      <c r="A147" s="154" t="s">
        <v>315</v>
      </c>
      <c r="B147" s="154" t="s">
        <v>77</v>
      </c>
      <c r="C147" s="154" t="s">
        <v>111</v>
      </c>
      <c r="D147" s="155">
        <v>0</v>
      </c>
      <c r="E147" s="155">
        <v>0</v>
      </c>
      <c r="F147" s="155">
        <v>0</v>
      </c>
      <c r="G147" s="155">
        <v>0</v>
      </c>
      <c r="H147" s="155">
        <v>0</v>
      </c>
      <c r="I147" s="89">
        <v>0</v>
      </c>
      <c r="J147" s="89">
        <v>0</v>
      </c>
      <c r="K147" s="209">
        <v>0</v>
      </c>
    </row>
    <row r="148" spans="1:11">
      <c r="A148" s="154" t="s">
        <v>315</v>
      </c>
      <c r="B148" s="154" t="s">
        <v>77</v>
      </c>
      <c r="C148" s="154" t="s">
        <v>112</v>
      </c>
      <c r="D148" s="155">
        <v>0</v>
      </c>
      <c r="E148" s="155">
        <v>0</v>
      </c>
      <c r="F148" s="155">
        <v>0</v>
      </c>
      <c r="G148" s="155">
        <v>0</v>
      </c>
      <c r="H148" s="155">
        <v>0</v>
      </c>
      <c r="I148" s="89">
        <v>0</v>
      </c>
      <c r="J148" s="89">
        <v>0</v>
      </c>
      <c r="K148" s="209">
        <v>0</v>
      </c>
    </row>
    <row r="149" spans="1:11">
      <c r="A149" s="154" t="s">
        <v>315</v>
      </c>
      <c r="B149" s="154" t="s">
        <v>77</v>
      </c>
      <c r="C149" s="154" t="s">
        <v>113</v>
      </c>
      <c r="D149" s="155">
        <v>0</v>
      </c>
      <c r="E149" s="155">
        <v>0</v>
      </c>
      <c r="F149" s="155">
        <v>0</v>
      </c>
      <c r="G149" s="155">
        <v>0</v>
      </c>
      <c r="H149" s="155">
        <v>0</v>
      </c>
      <c r="I149" s="89">
        <v>0</v>
      </c>
      <c r="J149" s="89">
        <v>0</v>
      </c>
      <c r="K149" s="209">
        <v>0</v>
      </c>
    </row>
    <row r="150" spans="1:11">
      <c r="A150" s="154" t="s">
        <v>315</v>
      </c>
      <c r="B150" s="154" t="s">
        <v>77</v>
      </c>
      <c r="C150" s="154" t="s">
        <v>114</v>
      </c>
      <c r="D150" s="155">
        <v>0</v>
      </c>
      <c r="E150" s="155">
        <v>0</v>
      </c>
      <c r="F150" s="155">
        <v>0</v>
      </c>
      <c r="G150" s="155">
        <v>0</v>
      </c>
      <c r="H150" s="155">
        <v>0</v>
      </c>
      <c r="I150" s="89">
        <v>0</v>
      </c>
      <c r="J150" s="89">
        <v>0</v>
      </c>
      <c r="K150" s="209">
        <v>0</v>
      </c>
    </row>
    <row r="151" spans="1:11">
      <c r="A151" s="154" t="s">
        <v>315</v>
      </c>
      <c r="B151" s="154" t="s">
        <v>77</v>
      </c>
      <c r="C151" s="154" t="s">
        <v>115</v>
      </c>
      <c r="D151" s="155">
        <v>0</v>
      </c>
      <c r="E151" s="155">
        <v>0</v>
      </c>
      <c r="F151" s="155">
        <v>0</v>
      </c>
      <c r="G151" s="155">
        <v>0</v>
      </c>
      <c r="H151" s="155">
        <v>0</v>
      </c>
      <c r="I151" s="89">
        <v>0</v>
      </c>
      <c r="J151" s="89">
        <v>0</v>
      </c>
      <c r="K151" s="209">
        <v>0</v>
      </c>
    </row>
    <row r="152" spans="1:11">
      <c r="A152" s="154" t="s">
        <v>315</v>
      </c>
      <c r="B152" s="154" t="s">
        <v>77</v>
      </c>
      <c r="C152" s="154" t="s">
        <v>116</v>
      </c>
      <c r="D152" s="155">
        <v>0</v>
      </c>
      <c r="E152" s="155">
        <v>0</v>
      </c>
      <c r="F152" s="155">
        <v>0</v>
      </c>
      <c r="G152" s="155">
        <v>0</v>
      </c>
      <c r="H152" s="155">
        <v>0</v>
      </c>
      <c r="I152" s="89">
        <v>0</v>
      </c>
      <c r="J152" s="89">
        <v>0</v>
      </c>
      <c r="K152" s="209">
        <v>0</v>
      </c>
    </row>
    <row r="153" spans="1:11">
      <c r="A153" s="154" t="s">
        <v>315</v>
      </c>
      <c r="B153" s="154" t="s">
        <v>77</v>
      </c>
      <c r="C153" s="154" t="s">
        <v>124</v>
      </c>
      <c r="D153" s="155">
        <v>0</v>
      </c>
      <c r="E153" s="155">
        <v>0</v>
      </c>
      <c r="F153" s="155">
        <v>0</v>
      </c>
      <c r="G153" s="155">
        <v>0</v>
      </c>
      <c r="H153" s="155">
        <v>0</v>
      </c>
      <c r="I153" s="89">
        <v>0</v>
      </c>
      <c r="J153" s="89">
        <v>0</v>
      </c>
      <c r="K153" s="209">
        <v>0</v>
      </c>
    </row>
    <row r="154" spans="1:11">
      <c r="A154" s="154" t="s">
        <v>315</v>
      </c>
      <c r="B154" s="154" t="s">
        <v>77</v>
      </c>
      <c r="C154" s="154" t="s">
        <v>125</v>
      </c>
      <c r="D154" s="155">
        <v>0</v>
      </c>
      <c r="E154" s="155">
        <v>0</v>
      </c>
      <c r="F154" s="155">
        <v>0</v>
      </c>
      <c r="G154" s="155">
        <v>0</v>
      </c>
      <c r="H154" s="155">
        <v>0</v>
      </c>
      <c r="I154" s="89">
        <v>0</v>
      </c>
      <c r="J154" s="89">
        <v>0</v>
      </c>
      <c r="K154" s="209">
        <v>0</v>
      </c>
    </row>
    <row r="155" spans="1:11">
      <c r="A155" s="154" t="s">
        <v>315</v>
      </c>
      <c r="B155" s="154" t="s">
        <v>77</v>
      </c>
      <c r="C155" s="154" t="s">
        <v>126</v>
      </c>
      <c r="D155" s="155">
        <v>0</v>
      </c>
      <c r="E155" s="155">
        <v>0</v>
      </c>
      <c r="F155" s="155">
        <v>0</v>
      </c>
      <c r="G155" s="155">
        <v>0</v>
      </c>
      <c r="H155" s="155">
        <v>0</v>
      </c>
      <c r="I155" s="89">
        <v>0</v>
      </c>
      <c r="J155" s="89">
        <v>0</v>
      </c>
      <c r="K155" s="209">
        <v>0</v>
      </c>
    </row>
    <row r="156" spans="1:11">
      <c r="A156" s="154" t="s">
        <v>315</v>
      </c>
      <c r="B156" s="154" t="s">
        <v>77</v>
      </c>
      <c r="C156" s="154" t="s">
        <v>479</v>
      </c>
      <c r="D156" s="155">
        <v>0</v>
      </c>
      <c r="E156" s="155">
        <v>0</v>
      </c>
      <c r="F156" s="155">
        <v>0</v>
      </c>
      <c r="G156" s="155">
        <v>0</v>
      </c>
      <c r="H156" s="155">
        <v>0</v>
      </c>
      <c r="I156" s="89">
        <v>0</v>
      </c>
      <c r="J156" s="89">
        <v>0</v>
      </c>
      <c r="K156" s="209">
        <v>0</v>
      </c>
    </row>
    <row r="157" spans="1:11">
      <c r="A157" s="154" t="s">
        <v>315</v>
      </c>
      <c r="B157" s="154" t="s">
        <v>77</v>
      </c>
      <c r="C157" s="154" t="s">
        <v>559</v>
      </c>
      <c r="D157" s="155">
        <v>0</v>
      </c>
      <c r="E157" s="155">
        <v>0</v>
      </c>
      <c r="F157" s="155">
        <v>0</v>
      </c>
      <c r="G157" s="155">
        <v>0</v>
      </c>
      <c r="H157" s="155">
        <v>0</v>
      </c>
      <c r="I157" s="89">
        <v>0</v>
      </c>
      <c r="J157" s="89">
        <v>0</v>
      </c>
      <c r="K157" s="209">
        <v>0</v>
      </c>
    </row>
    <row r="158" spans="1:11">
      <c r="A158" s="154" t="s">
        <v>443</v>
      </c>
      <c r="B158" s="154" t="s">
        <v>78</v>
      </c>
      <c r="C158" s="154" t="s">
        <v>90</v>
      </c>
      <c r="D158" s="155">
        <v>0</v>
      </c>
      <c r="E158" s="155">
        <v>0</v>
      </c>
      <c r="F158" s="155">
        <v>0</v>
      </c>
      <c r="G158" s="155">
        <v>0</v>
      </c>
      <c r="H158" s="155">
        <v>0</v>
      </c>
      <c r="I158" s="89">
        <v>0</v>
      </c>
      <c r="J158" s="89">
        <v>0</v>
      </c>
      <c r="K158" s="209">
        <v>0</v>
      </c>
    </row>
    <row r="159" spans="1:11">
      <c r="A159" s="154" t="s">
        <v>443</v>
      </c>
      <c r="B159" s="154" t="s">
        <v>78</v>
      </c>
      <c r="C159" s="154" t="s">
        <v>91</v>
      </c>
      <c r="D159" s="155">
        <v>0</v>
      </c>
      <c r="E159" s="155">
        <v>0</v>
      </c>
      <c r="F159" s="155">
        <v>0</v>
      </c>
      <c r="G159" s="155">
        <v>0</v>
      </c>
      <c r="H159" s="155">
        <v>0</v>
      </c>
      <c r="I159" s="89">
        <v>0</v>
      </c>
      <c r="J159" s="89">
        <v>0</v>
      </c>
      <c r="K159" s="209">
        <v>0</v>
      </c>
    </row>
    <row r="160" spans="1:11">
      <c r="A160" s="154" t="s">
        <v>443</v>
      </c>
      <c r="B160" s="154" t="s">
        <v>78</v>
      </c>
      <c r="C160" s="154" t="s">
        <v>110</v>
      </c>
      <c r="D160" s="155">
        <v>0</v>
      </c>
      <c r="E160" s="155">
        <v>0</v>
      </c>
      <c r="F160" s="155">
        <v>0</v>
      </c>
      <c r="G160" s="155">
        <v>0</v>
      </c>
      <c r="H160" s="155">
        <v>0</v>
      </c>
      <c r="I160" s="89">
        <v>0</v>
      </c>
      <c r="J160" s="89">
        <v>0</v>
      </c>
      <c r="K160" s="209">
        <v>0</v>
      </c>
    </row>
    <row r="161" spans="1:11">
      <c r="A161" s="154" t="s">
        <v>443</v>
      </c>
      <c r="B161" s="154" t="s">
        <v>78</v>
      </c>
      <c r="C161" s="154" t="s">
        <v>111</v>
      </c>
      <c r="D161" s="155">
        <v>0</v>
      </c>
      <c r="E161" s="155">
        <v>0</v>
      </c>
      <c r="F161" s="155">
        <v>0</v>
      </c>
      <c r="G161" s="155">
        <v>0</v>
      </c>
      <c r="H161" s="155">
        <v>0</v>
      </c>
      <c r="I161" s="89">
        <v>0</v>
      </c>
      <c r="J161" s="89">
        <v>0</v>
      </c>
      <c r="K161" s="209">
        <v>0</v>
      </c>
    </row>
    <row r="162" spans="1:11">
      <c r="A162" s="154" t="s">
        <v>443</v>
      </c>
      <c r="B162" s="154" t="s">
        <v>78</v>
      </c>
      <c r="C162" s="154" t="s">
        <v>112</v>
      </c>
      <c r="D162" s="155">
        <v>0</v>
      </c>
      <c r="E162" s="155">
        <v>0</v>
      </c>
      <c r="F162" s="155">
        <v>0</v>
      </c>
      <c r="G162" s="155">
        <v>0</v>
      </c>
      <c r="H162" s="155">
        <v>0</v>
      </c>
      <c r="I162" s="89">
        <v>0</v>
      </c>
      <c r="J162" s="89">
        <v>0</v>
      </c>
      <c r="K162" s="209">
        <v>0</v>
      </c>
    </row>
    <row r="163" spans="1:11">
      <c r="A163" s="154" t="s">
        <v>443</v>
      </c>
      <c r="B163" s="154" t="s">
        <v>78</v>
      </c>
      <c r="C163" s="154" t="s">
        <v>113</v>
      </c>
      <c r="D163" s="155">
        <v>0</v>
      </c>
      <c r="E163" s="155">
        <v>0</v>
      </c>
      <c r="F163" s="155">
        <v>0</v>
      </c>
      <c r="G163" s="155">
        <v>0</v>
      </c>
      <c r="H163" s="155">
        <v>0</v>
      </c>
      <c r="I163" s="89">
        <v>0</v>
      </c>
      <c r="J163" s="89">
        <v>0</v>
      </c>
      <c r="K163" s="209">
        <v>0</v>
      </c>
    </row>
    <row r="164" spans="1:11">
      <c r="A164" s="154" t="s">
        <v>443</v>
      </c>
      <c r="B164" s="154" t="s">
        <v>78</v>
      </c>
      <c r="C164" s="154" t="s">
        <v>114</v>
      </c>
      <c r="D164" s="155">
        <v>0</v>
      </c>
      <c r="E164" s="155">
        <v>0</v>
      </c>
      <c r="F164" s="155">
        <v>0</v>
      </c>
      <c r="G164" s="155">
        <v>0</v>
      </c>
      <c r="H164" s="155">
        <v>0</v>
      </c>
      <c r="I164" s="89">
        <v>0</v>
      </c>
      <c r="J164" s="89">
        <v>0</v>
      </c>
      <c r="K164" s="209">
        <v>0</v>
      </c>
    </row>
    <row r="165" spans="1:11">
      <c r="A165" s="154" t="s">
        <v>443</v>
      </c>
      <c r="B165" s="154" t="s">
        <v>78</v>
      </c>
      <c r="C165" s="154" t="s">
        <v>115</v>
      </c>
      <c r="D165" s="155">
        <v>0</v>
      </c>
      <c r="E165" s="155">
        <v>0</v>
      </c>
      <c r="F165" s="155">
        <v>0</v>
      </c>
      <c r="G165" s="155">
        <v>0</v>
      </c>
      <c r="H165" s="155">
        <v>0</v>
      </c>
      <c r="I165" s="89">
        <v>0</v>
      </c>
      <c r="J165" s="89">
        <v>0</v>
      </c>
      <c r="K165" s="209">
        <v>0</v>
      </c>
    </row>
    <row r="166" spans="1:11">
      <c r="A166" s="154" t="s">
        <v>443</v>
      </c>
      <c r="B166" s="154" t="s">
        <v>78</v>
      </c>
      <c r="C166" s="154" t="s">
        <v>116</v>
      </c>
      <c r="D166" s="155">
        <v>0</v>
      </c>
      <c r="E166" s="155">
        <v>0</v>
      </c>
      <c r="F166" s="155">
        <v>0</v>
      </c>
      <c r="G166" s="155">
        <v>0</v>
      </c>
      <c r="H166" s="155">
        <v>0</v>
      </c>
      <c r="I166" s="89">
        <v>0</v>
      </c>
      <c r="J166" s="89">
        <v>0</v>
      </c>
      <c r="K166" s="209">
        <v>0</v>
      </c>
    </row>
    <row r="167" spans="1:11">
      <c r="A167" s="154" t="s">
        <v>443</v>
      </c>
      <c r="B167" s="154" t="s">
        <v>78</v>
      </c>
      <c r="C167" s="154" t="s">
        <v>124</v>
      </c>
      <c r="D167" s="155">
        <v>0</v>
      </c>
      <c r="E167" s="155">
        <v>0</v>
      </c>
      <c r="F167" s="155">
        <v>0</v>
      </c>
      <c r="G167" s="155">
        <v>0</v>
      </c>
      <c r="H167" s="155">
        <v>0</v>
      </c>
      <c r="I167" s="89">
        <v>0</v>
      </c>
      <c r="J167" s="89">
        <v>0</v>
      </c>
      <c r="K167" s="209">
        <v>0</v>
      </c>
    </row>
    <row r="168" spans="1:11">
      <c r="A168" s="154" t="s">
        <v>443</v>
      </c>
      <c r="B168" s="154" t="s">
        <v>78</v>
      </c>
      <c r="C168" s="154" t="s">
        <v>125</v>
      </c>
      <c r="D168" s="155">
        <v>0</v>
      </c>
      <c r="E168" s="155">
        <v>0</v>
      </c>
      <c r="F168" s="155">
        <v>0</v>
      </c>
      <c r="G168" s="155">
        <v>0</v>
      </c>
      <c r="H168" s="155">
        <v>0</v>
      </c>
      <c r="I168" s="89">
        <v>0</v>
      </c>
      <c r="J168" s="89">
        <v>0</v>
      </c>
      <c r="K168" s="209">
        <v>0</v>
      </c>
    </row>
    <row r="169" spans="1:11">
      <c r="A169" s="154" t="s">
        <v>443</v>
      </c>
      <c r="B169" s="154" t="s">
        <v>78</v>
      </c>
      <c r="C169" s="154" t="s">
        <v>126</v>
      </c>
      <c r="D169" s="155">
        <v>0</v>
      </c>
      <c r="E169" s="155">
        <v>0</v>
      </c>
      <c r="F169" s="155">
        <v>0</v>
      </c>
      <c r="G169" s="155">
        <v>0</v>
      </c>
      <c r="H169" s="155">
        <v>0</v>
      </c>
      <c r="I169" s="89">
        <v>0</v>
      </c>
      <c r="J169" s="89">
        <v>0</v>
      </c>
      <c r="K169" s="209">
        <v>0</v>
      </c>
    </row>
    <row r="170" spans="1:11">
      <c r="A170" s="154" t="s">
        <v>443</v>
      </c>
      <c r="B170" s="154" t="s">
        <v>78</v>
      </c>
      <c r="C170" s="154" t="s">
        <v>479</v>
      </c>
      <c r="D170" s="155">
        <v>0</v>
      </c>
      <c r="E170" s="155">
        <v>0</v>
      </c>
      <c r="F170" s="155">
        <v>0</v>
      </c>
      <c r="G170" s="155">
        <v>0</v>
      </c>
      <c r="H170" s="155">
        <v>0</v>
      </c>
      <c r="I170" s="89">
        <v>0</v>
      </c>
      <c r="J170" s="89">
        <v>0</v>
      </c>
      <c r="K170" s="209">
        <v>0</v>
      </c>
    </row>
    <row r="171" spans="1:11">
      <c r="A171" s="154" t="s">
        <v>443</v>
      </c>
      <c r="B171" s="154" t="s">
        <v>78</v>
      </c>
      <c r="C171" s="154" t="s">
        <v>559</v>
      </c>
      <c r="D171" s="155">
        <v>0</v>
      </c>
      <c r="E171" s="155">
        <v>0</v>
      </c>
      <c r="F171" s="155">
        <v>0</v>
      </c>
      <c r="G171" s="155">
        <v>0</v>
      </c>
      <c r="H171" s="155">
        <v>0</v>
      </c>
      <c r="I171" s="89">
        <v>0</v>
      </c>
      <c r="J171" s="89">
        <v>0</v>
      </c>
      <c r="K171" s="209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E23" sqref="E23"/>
    </sheetView>
  </sheetViews>
  <sheetFormatPr defaultRowHeight="15"/>
  <cols>
    <col min="1" max="1" width="15" style="280" customWidth="1"/>
    <col min="2" max="2" width="26.7109375" style="280" customWidth="1"/>
    <col min="3" max="3" width="26.28515625" style="280" customWidth="1"/>
    <col min="4" max="4" width="17.85546875" style="280" customWidth="1"/>
    <col min="5" max="16384" width="9.140625" style="280"/>
  </cols>
  <sheetData>
    <row r="1" spans="1:4" ht="16.5" thickBot="1">
      <c r="A1" s="410" t="s">
        <v>684</v>
      </c>
      <c r="B1" s="410"/>
      <c r="C1" s="410"/>
      <c r="D1" s="411"/>
    </row>
    <row r="2" spans="1:4" ht="16.5" thickBot="1">
      <c r="A2" s="291" t="s">
        <v>490</v>
      </c>
      <c r="B2" s="292" t="s">
        <v>491</v>
      </c>
      <c r="C2" s="293" t="s">
        <v>658</v>
      </c>
      <c r="D2" s="294" t="s">
        <v>659</v>
      </c>
    </row>
    <row r="3" spans="1:4">
      <c r="A3" s="295" t="s">
        <v>493</v>
      </c>
      <c r="B3" s="296">
        <v>8</v>
      </c>
      <c r="C3" s="297">
        <v>160.13999999999999</v>
      </c>
      <c r="D3" s="298">
        <v>20.02</v>
      </c>
    </row>
    <row r="4" spans="1:4">
      <c r="A4" s="299" t="s">
        <v>494</v>
      </c>
      <c r="B4" s="300">
        <v>1205</v>
      </c>
      <c r="C4" s="301">
        <v>65153.78</v>
      </c>
      <c r="D4" s="302">
        <v>54.07</v>
      </c>
    </row>
    <row r="5" spans="1:4">
      <c r="A5" s="299" t="s">
        <v>495</v>
      </c>
      <c r="B5" s="300">
        <v>1057</v>
      </c>
      <c r="C5" s="301">
        <v>81074.95</v>
      </c>
      <c r="D5" s="302">
        <v>76.7</v>
      </c>
    </row>
    <row r="6" spans="1:4">
      <c r="A6" s="299" t="s">
        <v>496</v>
      </c>
      <c r="B6" s="300">
        <v>8444</v>
      </c>
      <c r="C6" s="301">
        <v>970810.69</v>
      </c>
      <c r="D6" s="302">
        <v>114.97</v>
      </c>
    </row>
    <row r="7" spans="1:4">
      <c r="A7" s="299" t="s">
        <v>497</v>
      </c>
      <c r="B7" s="300">
        <v>55</v>
      </c>
      <c r="C7" s="301">
        <v>7547.52</v>
      </c>
      <c r="D7" s="302">
        <v>137.22999999999999</v>
      </c>
    </row>
    <row r="8" spans="1:4">
      <c r="A8" s="299" t="s">
        <v>498</v>
      </c>
      <c r="B8" s="300">
        <v>33061</v>
      </c>
      <c r="C8" s="301">
        <v>5303189.41</v>
      </c>
      <c r="D8" s="302">
        <v>160.41</v>
      </c>
    </row>
    <row r="9" spans="1:4">
      <c r="A9" s="299" t="s">
        <v>499</v>
      </c>
      <c r="B9" s="300">
        <v>66</v>
      </c>
      <c r="C9" s="301">
        <v>13146.14</v>
      </c>
      <c r="D9" s="302">
        <v>199.18</v>
      </c>
    </row>
    <row r="10" spans="1:4" ht="15.75" thickBot="1">
      <c r="A10" s="303" t="s">
        <v>500</v>
      </c>
      <c r="B10" s="304">
        <v>184120</v>
      </c>
      <c r="C10" s="305">
        <v>42346513.100000001</v>
      </c>
      <c r="D10" s="306">
        <v>229.99</v>
      </c>
    </row>
    <row r="11" spans="1:4" ht="16.5" thickBot="1">
      <c r="A11" s="307" t="s">
        <v>11</v>
      </c>
      <c r="B11" s="308">
        <f>SUM(B3:B10)</f>
        <v>228016</v>
      </c>
      <c r="C11" s="309">
        <f>SUM(C3:C10)</f>
        <v>48787595.730000004</v>
      </c>
      <c r="D11" s="31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5"/>
  <sheetViews>
    <sheetView workbookViewId="0">
      <selection sqref="A1:G1"/>
    </sheetView>
  </sheetViews>
  <sheetFormatPr defaultRowHeight="15"/>
  <cols>
    <col min="1" max="1" width="4.85546875" style="103" bestFit="1" customWidth="1"/>
    <col min="2" max="2" width="9.42578125" style="280" customWidth="1"/>
    <col min="3" max="3" width="22" style="280" bestFit="1" customWidth="1"/>
    <col min="4" max="4" width="8.42578125" style="280" bestFit="1" customWidth="1"/>
    <col min="5" max="5" width="15.42578125" style="280" bestFit="1" customWidth="1"/>
    <col min="6" max="6" width="13" style="280" customWidth="1"/>
    <col min="7" max="7" width="8.42578125" style="280" bestFit="1" customWidth="1"/>
    <col min="8" max="8" width="14.28515625" style="280" customWidth="1"/>
    <col min="9" max="9" width="10.7109375" style="280" bestFit="1" customWidth="1"/>
    <col min="10" max="10" width="8.42578125" style="280" bestFit="1" customWidth="1"/>
    <col min="11" max="11" width="14.140625" style="280" customWidth="1"/>
    <col min="12" max="12" width="10.7109375" style="280" bestFit="1" customWidth="1"/>
    <col min="13" max="13" width="8.42578125" style="280" bestFit="1" customWidth="1"/>
    <col min="14" max="14" width="15" style="280" customWidth="1"/>
    <col min="15" max="15" width="10.7109375" style="280" bestFit="1" customWidth="1"/>
    <col min="16" max="16" width="10.140625" style="280" bestFit="1" customWidth="1"/>
    <col min="17" max="18" width="14.5703125" style="280" customWidth="1"/>
    <col min="19" max="19" width="16.85546875" style="280" customWidth="1"/>
    <col min="20" max="20" width="13.85546875" style="280" customWidth="1"/>
    <col min="21" max="16384" width="9.140625" style="280"/>
  </cols>
  <sheetData>
    <row r="1" spans="1:20" ht="15" customHeight="1">
      <c r="A1" s="378" t="s">
        <v>699</v>
      </c>
      <c r="B1" s="378"/>
      <c r="C1" s="378"/>
      <c r="D1" s="378"/>
      <c r="E1" s="378"/>
      <c r="F1" s="378"/>
      <c r="G1" s="378"/>
    </row>
    <row r="2" spans="1:20" ht="15.75" thickBot="1"/>
    <row r="3" spans="1:20" s="56" customFormat="1" ht="51" customHeight="1" thickBot="1">
      <c r="A3" s="414" t="s">
        <v>21</v>
      </c>
      <c r="B3" s="414" t="s">
        <v>468</v>
      </c>
      <c r="C3" s="414" t="s">
        <v>462</v>
      </c>
      <c r="D3" s="416" t="s">
        <v>5</v>
      </c>
      <c r="E3" s="417"/>
      <c r="F3" s="418"/>
      <c r="G3" s="416" t="s">
        <v>52</v>
      </c>
      <c r="H3" s="417"/>
      <c r="I3" s="418"/>
      <c r="J3" s="416" t="s">
        <v>6</v>
      </c>
      <c r="K3" s="417"/>
      <c r="L3" s="418"/>
      <c r="M3" s="416" t="s">
        <v>8</v>
      </c>
      <c r="N3" s="417"/>
      <c r="O3" s="418"/>
      <c r="P3" s="412" t="s">
        <v>567</v>
      </c>
      <c r="Q3" s="412" t="s">
        <v>568</v>
      </c>
      <c r="R3" s="412" t="s">
        <v>660</v>
      </c>
      <c r="S3" s="412" t="s">
        <v>569</v>
      </c>
      <c r="T3" s="412" t="s">
        <v>661</v>
      </c>
    </row>
    <row r="4" spans="1:20" s="56" customFormat="1" ht="95.25" thickBot="1">
      <c r="A4" s="415"/>
      <c r="B4" s="415"/>
      <c r="C4" s="415"/>
      <c r="D4" s="286" t="s">
        <v>1</v>
      </c>
      <c r="E4" s="311" t="s">
        <v>466</v>
      </c>
      <c r="F4" s="312" t="s">
        <v>467</v>
      </c>
      <c r="G4" s="286" t="s">
        <v>1</v>
      </c>
      <c r="H4" s="311" t="s">
        <v>466</v>
      </c>
      <c r="I4" s="312" t="s">
        <v>467</v>
      </c>
      <c r="J4" s="286" t="s">
        <v>1</v>
      </c>
      <c r="K4" s="311" t="s">
        <v>466</v>
      </c>
      <c r="L4" s="312" t="s">
        <v>467</v>
      </c>
      <c r="M4" s="286" t="s">
        <v>1</v>
      </c>
      <c r="N4" s="311" t="s">
        <v>466</v>
      </c>
      <c r="O4" s="312" t="s">
        <v>467</v>
      </c>
      <c r="P4" s="413"/>
      <c r="Q4" s="413"/>
      <c r="R4" s="413"/>
      <c r="S4" s="413"/>
      <c r="T4" s="413"/>
    </row>
    <row r="5" spans="1:20">
      <c r="A5" s="213">
        <v>1</v>
      </c>
      <c r="B5" s="214" t="s">
        <v>276</v>
      </c>
      <c r="C5" s="215" t="s">
        <v>67</v>
      </c>
      <c r="D5" s="144">
        <v>2250</v>
      </c>
      <c r="E5" s="216">
        <v>13361436.49</v>
      </c>
      <c r="F5" s="216">
        <v>1458305.21</v>
      </c>
      <c r="G5" s="217">
        <v>370</v>
      </c>
      <c r="H5" s="216">
        <v>1342294.97</v>
      </c>
      <c r="I5" s="216">
        <v>175530.48</v>
      </c>
      <c r="J5" s="144">
        <v>614</v>
      </c>
      <c r="K5" s="216">
        <v>1824172.02</v>
      </c>
      <c r="L5" s="216">
        <v>231037.61</v>
      </c>
      <c r="M5" s="215" t="s">
        <v>492</v>
      </c>
      <c r="N5" s="215" t="s">
        <v>492</v>
      </c>
      <c r="O5" s="215" t="s">
        <v>492</v>
      </c>
      <c r="P5" s="144">
        <v>3234</v>
      </c>
      <c r="Q5" s="216">
        <v>16527903.48</v>
      </c>
      <c r="R5" s="313">
        <v>5110.67</v>
      </c>
      <c r="S5" s="313">
        <v>1864873.3</v>
      </c>
      <c r="T5" s="314">
        <v>576.65</v>
      </c>
    </row>
    <row r="6" spans="1:20">
      <c r="A6" s="219">
        <v>2</v>
      </c>
      <c r="B6" s="220" t="s">
        <v>278</v>
      </c>
      <c r="C6" s="209" t="s">
        <v>564</v>
      </c>
      <c r="D6" s="221">
        <v>189</v>
      </c>
      <c r="E6" s="222">
        <v>1151368.06</v>
      </c>
      <c r="F6" s="222">
        <v>170942.98</v>
      </c>
      <c r="G6" s="221">
        <v>21</v>
      </c>
      <c r="H6" s="222">
        <v>120635.16</v>
      </c>
      <c r="I6" s="222">
        <v>17615.830000000002</v>
      </c>
      <c r="J6" s="221">
        <v>25</v>
      </c>
      <c r="K6" s="222">
        <v>82434.66</v>
      </c>
      <c r="L6" s="222">
        <v>11033.91</v>
      </c>
      <c r="M6" s="221">
        <v>1</v>
      </c>
      <c r="N6" s="222">
        <v>5216.7700000000004</v>
      </c>
      <c r="O6" s="222">
        <v>783.3</v>
      </c>
      <c r="P6" s="221">
        <v>236</v>
      </c>
      <c r="Q6" s="222">
        <v>1359654.65</v>
      </c>
      <c r="R6" s="315">
        <v>5761.25</v>
      </c>
      <c r="S6" s="315">
        <v>200376.02</v>
      </c>
      <c r="T6" s="224">
        <v>849.05</v>
      </c>
    </row>
    <row r="7" spans="1:20">
      <c r="A7" s="219">
        <v>3</v>
      </c>
      <c r="B7" s="220" t="s">
        <v>275</v>
      </c>
      <c r="C7" s="209" t="s">
        <v>460</v>
      </c>
      <c r="D7" s="191">
        <v>837</v>
      </c>
      <c r="E7" s="222">
        <v>1665308.64</v>
      </c>
      <c r="F7" s="222">
        <v>800441.09</v>
      </c>
      <c r="G7" s="221">
        <v>13</v>
      </c>
      <c r="H7" s="222">
        <v>54587.01</v>
      </c>
      <c r="I7" s="222">
        <v>11886.62</v>
      </c>
      <c r="J7" s="221">
        <v>339</v>
      </c>
      <c r="K7" s="222">
        <v>1176887.19</v>
      </c>
      <c r="L7" s="222">
        <v>189212.55</v>
      </c>
      <c r="M7" s="209" t="s">
        <v>492</v>
      </c>
      <c r="N7" s="209" t="s">
        <v>492</v>
      </c>
      <c r="O7" s="209" t="s">
        <v>492</v>
      </c>
      <c r="P7" s="191">
        <v>1189</v>
      </c>
      <c r="Q7" s="222">
        <v>2896782.84</v>
      </c>
      <c r="R7" s="315">
        <v>2436.3200000000002</v>
      </c>
      <c r="S7" s="315">
        <v>1001540.26</v>
      </c>
      <c r="T7" s="224">
        <v>842.34</v>
      </c>
    </row>
    <row r="8" spans="1:20">
      <c r="A8" s="219">
        <v>4</v>
      </c>
      <c r="B8" s="220" t="s">
        <v>277</v>
      </c>
      <c r="C8" s="209" t="s">
        <v>418</v>
      </c>
      <c r="D8" s="221">
        <v>283</v>
      </c>
      <c r="E8" s="222">
        <v>3167266.6</v>
      </c>
      <c r="F8" s="222">
        <v>184185.13</v>
      </c>
      <c r="G8" s="221">
        <v>38</v>
      </c>
      <c r="H8" s="222">
        <v>258147.85</v>
      </c>
      <c r="I8" s="222">
        <v>19519.060000000001</v>
      </c>
      <c r="J8" s="221">
        <v>278</v>
      </c>
      <c r="K8" s="222">
        <v>1282662.8500000001</v>
      </c>
      <c r="L8" s="222">
        <v>133525.13</v>
      </c>
      <c r="M8" s="221">
        <v>18</v>
      </c>
      <c r="N8" s="222">
        <v>68014.3</v>
      </c>
      <c r="O8" s="222">
        <v>12136.95</v>
      </c>
      <c r="P8" s="221">
        <v>617</v>
      </c>
      <c r="Q8" s="222">
        <v>4776091.5999999996</v>
      </c>
      <c r="R8" s="315">
        <v>7740.83</v>
      </c>
      <c r="S8" s="315">
        <v>349366.27</v>
      </c>
      <c r="T8" s="224">
        <v>566.23</v>
      </c>
    </row>
    <row r="9" spans="1:20">
      <c r="A9" s="219">
        <v>5</v>
      </c>
      <c r="B9" s="220" t="s">
        <v>447</v>
      </c>
      <c r="C9" s="209" t="s">
        <v>420</v>
      </c>
      <c r="D9" s="221">
        <v>1174</v>
      </c>
      <c r="E9" s="222">
        <v>2019451.39</v>
      </c>
      <c r="F9" s="222">
        <v>512067.5</v>
      </c>
      <c r="G9" s="221">
        <v>141</v>
      </c>
      <c r="H9" s="222">
        <v>725856.14</v>
      </c>
      <c r="I9" s="222">
        <v>58390.15</v>
      </c>
      <c r="J9" s="221">
        <v>162</v>
      </c>
      <c r="K9" s="221">
        <v>375764.06</v>
      </c>
      <c r="L9" s="221">
        <v>28733.86</v>
      </c>
      <c r="M9" s="209" t="s">
        <v>492</v>
      </c>
      <c r="N9" s="209" t="s">
        <v>492</v>
      </c>
      <c r="O9" s="209" t="s">
        <v>492</v>
      </c>
      <c r="P9" s="221">
        <v>1477</v>
      </c>
      <c r="Q9" s="222">
        <v>3121071.59</v>
      </c>
      <c r="R9" s="315">
        <v>2113.12</v>
      </c>
      <c r="S9" s="315">
        <v>599191.51</v>
      </c>
      <c r="T9" s="224">
        <v>405.68</v>
      </c>
    </row>
    <row r="10" spans="1:20">
      <c r="A10" s="219">
        <v>6</v>
      </c>
      <c r="B10" s="220" t="s">
        <v>285</v>
      </c>
      <c r="C10" s="209" t="s">
        <v>400</v>
      </c>
      <c r="D10" s="221">
        <v>237</v>
      </c>
      <c r="E10" s="222">
        <v>3582595.22</v>
      </c>
      <c r="F10" s="222">
        <v>198200.42</v>
      </c>
      <c r="G10" s="221">
        <v>21</v>
      </c>
      <c r="H10" s="222">
        <v>184625.09</v>
      </c>
      <c r="I10" s="222">
        <v>19667.62</v>
      </c>
      <c r="J10" s="221">
        <v>68</v>
      </c>
      <c r="K10" s="222">
        <v>451067.35</v>
      </c>
      <c r="L10" s="222">
        <v>45649.99</v>
      </c>
      <c r="M10" s="209" t="s">
        <v>492</v>
      </c>
      <c r="N10" s="209" t="s">
        <v>492</v>
      </c>
      <c r="O10" s="209" t="s">
        <v>492</v>
      </c>
      <c r="P10" s="221">
        <v>326</v>
      </c>
      <c r="Q10" s="222">
        <v>4218287.66</v>
      </c>
      <c r="R10" s="315">
        <v>12939.53</v>
      </c>
      <c r="S10" s="315">
        <v>263518.03000000003</v>
      </c>
      <c r="T10" s="224">
        <v>808.34</v>
      </c>
    </row>
    <row r="11" spans="1:20">
      <c r="A11" s="219">
        <v>7</v>
      </c>
      <c r="B11" s="220" t="s">
        <v>315</v>
      </c>
      <c r="C11" s="209" t="s">
        <v>77</v>
      </c>
      <c r="D11" s="221">
        <v>10</v>
      </c>
      <c r="E11" s="222">
        <v>55466.75</v>
      </c>
      <c r="F11" s="222">
        <v>8419.93</v>
      </c>
      <c r="G11" s="221">
        <v>4</v>
      </c>
      <c r="H11" s="222">
        <v>35023.18</v>
      </c>
      <c r="I11" s="222">
        <v>2332.02</v>
      </c>
      <c r="J11" s="221">
        <v>9</v>
      </c>
      <c r="K11" s="222">
        <v>21615.59</v>
      </c>
      <c r="L11" s="222">
        <v>2078.7399999999998</v>
      </c>
      <c r="M11" s="209" t="s">
        <v>492</v>
      </c>
      <c r="N11" s="209" t="s">
        <v>492</v>
      </c>
      <c r="O11" s="209" t="s">
        <v>492</v>
      </c>
      <c r="P11" s="221">
        <v>23</v>
      </c>
      <c r="Q11" s="222">
        <v>112105.52</v>
      </c>
      <c r="R11" s="315">
        <v>4874.1499999999996</v>
      </c>
      <c r="S11" s="315">
        <v>12830.69</v>
      </c>
      <c r="T11" s="224">
        <v>557.86</v>
      </c>
    </row>
    <row r="12" spans="1:20">
      <c r="A12" s="219">
        <v>8</v>
      </c>
      <c r="B12" s="220" t="s">
        <v>288</v>
      </c>
      <c r="C12" s="209" t="s">
        <v>401</v>
      </c>
      <c r="D12" s="221">
        <v>14</v>
      </c>
      <c r="E12" s="222">
        <v>99166.73</v>
      </c>
      <c r="F12" s="222">
        <v>9347.81</v>
      </c>
      <c r="G12" s="221">
        <v>1</v>
      </c>
      <c r="H12" s="222">
        <v>10206.4</v>
      </c>
      <c r="I12" s="222">
        <v>1360.49</v>
      </c>
      <c r="J12" s="221">
        <v>9</v>
      </c>
      <c r="K12" s="222">
        <v>40270.129999999997</v>
      </c>
      <c r="L12" s="222">
        <v>4824.33</v>
      </c>
      <c r="M12" s="209" t="s">
        <v>492</v>
      </c>
      <c r="N12" s="209" t="s">
        <v>492</v>
      </c>
      <c r="O12" s="209" t="s">
        <v>492</v>
      </c>
      <c r="P12" s="221">
        <v>24</v>
      </c>
      <c r="Q12" s="222">
        <v>149643.26</v>
      </c>
      <c r="R12" s="315">
        <v>6235.14</v>
      </c>
      <c r="S12" s="315">
        <v>15532.63</v>
      </c>
      <c r="T12" s="224">
        <v>647.19000000000005</v>
      </c>
    </row>
    <row r="13" spans="1:20">
      <c r="A13" s="219">
        <v>9</v>
      </c>
      <c r="B13" s="220" t="s">
        <v>451</v>
      </c>
      <c r="C13" s="160" t="s">
        <v>571</v>
      </c>
      <c r="D13" s="221" t="s">
        <v>492</v>
      </c>
      <c r="E13" s="222" t="s">
        <v>492</v>
      </c>
      <c r="F13" s="222" t="s">
        <v>492</v>
      </c>
      <c r="G13" s="221" t="s">
        <v>492</v>
      </c>
      <c r="H13" s="222" t="s">
        <v>492</v>
      </c>
      <c r="I13" s="222" t="s">
        <v>492</v>
      </c>
      <c r="J13" s="221">
        <v>1</v>
      </c>
      <c r="K13" s="222">
        <v>2058.1799999999998</v>
      </c>
      <c r="L13" s="222">
        <v>917.19</v>
      </c>
      <c r="M13" s="209" t="s">
        <v>492</v>
      </c>
      <c r="N13" s="209" t="s">
        <v>492</v>
      </c>
      <c r="O13" s="209" t="s">
        <v>492</v>
      </c>
      <c r="P13" s="221">
        <v>1</v>
      </c>
      <c r="Q13" s="222">
        <v>2058.1799999999998</v>
      </c>
      <c r="R13" s="315">
        <v>2058.1799999999998</v>
      </c>
      <c r="S13" s="315">
        <v>917.19</v>
      </c>
      <c r="T13" s="224">
        <v>917.19</v>
      </c>
    </row>
    <row r="14" spans="1:20">
      <c r="A14" s="219">
        <v>10</v>
      </c>
      <c r="B14" s="220" t="s">
        <v>439</v>
      </c>
      <c r="C14" s="209" t="s">
        <v>653</v>
      </c>
      <c r="D14" s="191">
        <v>3462</v>
      </c>
      <c r="E14" s="222">
        <v>15914167.060000001</v>
      </c>
      <c r="F14" s="222">
        <v>571609.77</v>
      </c>
      <c r="G14" s="221">
        <v>235</v>
      </c>
      <c r="H14" s="222">
        <v>543229.78</v>
      </c>
      <c r="I14" s="222">
        <v>30748.84</v>
      </c>
      <c r="J14" s="191">
        <v>826</v>
      </c>
      <c r="K14" s="222">
        <v>871932.48</v>
      </c>
      <c r="L14" s="222">
        <v>94473.58</v>
      </c>
      <c r="M14" s="209" t="s">
        <v>492</v>
      </c>
      <c r="N14" s="209" t="s">
        <v>492</v>
      </c>
      <c r="O14" s="209" t="s">
        <v>492</v>
      </c>
      <c r="P14" s="191">
        <v>4523</v>
      </c>
      <c r="Q14" s="222">
        <v>17329329.32</v>
      </c>
      <c r="R14" s="315">
        <v>3831.38</v>
      </c>
      <c r="S14" s="315">
        <v>696832.19</v>
      </c>
      <c r="T14" s="224">
        <v>154.06</v>
      </c>
    </row>
    <row r="15" spans="1:20" ht="15.75" thickBot="1">
      <c r="A15" s="225">
        <v>11</v>
      </c>
      <c r="B15" s="226" t="s">
        <v>316</v>
      </c>
      <c r="C15" s="227" t="s">
        <v>566</v>
      </c>
      <c r="D15" s="228">
        <v>409</v>
      </c>
      <c r="E15" s="229">
        <v>44766.39</v>
      </c>
      <c r="F15" s="229">
        <v>31718.14</v>
      </c>
      <c r="G15" s="228" t="s">
        <v>492</v>
      </c>
      <c r="H15" s="228" t="s">
        <v>492</v>
      </c>
      <c r="I15" s="228" t="s">
        <v>492</v>
      </c>
      <c r="J15" s="228">
        <v>595</v>
      </c>
      <c r="K15" s="229">
        <v>160306.60999999999</v>
      </c>
      <c r="L15" s="229">
        <v>36487.440000000002</v>
      </c>
      <c r="M15" s="229" t="s">
        <v>492</v>
      </c>
      <c r="N15" s="229" t="s">
        <v>492</v>
      </c>
      <c r="O15" s="229" t="s">
        <v>492</v>
      </c>
      <c r="P15" s="228">
        <v>1004</v>
      </c>
      <c r="Q15" s="229">
        <v>205073</v>
      </c>
      <c r="R15" s="316">
        <v>204.26</v>
      </c>
      <c r="S15" s="317">
        <v>68205.58</v>
      </c>
      <c r="T15" s="177">
        <v>67.930000000000007</v>
      </c>
    </row>
  </sheetData>
  <mergeCells count="13">
    <mergeCell ref="S3:S4"/>
    <mergeCell ref="T3:T4"/>
    <mergeCell ref="A1:G1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7"/>
  <sheetViews>
    <sheetView workbookViewId="0">
      <selection sqref="A1:R1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78" t="s">
        <v>698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1:20" ht="15.75" thickBo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</row>
    <row r="3" spans="1:20" ht="16.5" customHeight="1" thickBot="1">
      <c r="A3" s="414" t="s">
        <v>21</v>
      </c>
      <c r="B3" s="414" t="s">
        <v>468</v>
      </c>
      <c r="C3" s="414" t="s">
        <v>462</v>
      </c>
      <c r="D3" s="416" t="s">
        <v>5</v>
      </c>
      <c r="E3" s="417"/>
      <c r="F3" s="418"/>
      <c r="G3" s="416" t="s">
        <v>52</v>
      </c>
      <c r="H3" s="417"/>
      <c r="I3" s="418"/>
      <c r="J3" s="416" t="s">
        <v>6</v>
      </c>
      <c r="K3" s="417"/>
      <c r="L3" s="418"/>
      <c r="M3" s="416" t="s">
        <v>8</v>
      </c>
      <c r="N3" s="417"/>
      <c r="O3" s="418"/>
      <c r="P3" s="412" t="s">
        <v>567</v>
      </c>
      <c r="Q3" s="412" t="s">
        <v>568</v>
      </c>
      <c r="R3" s="412" t="s">
        <v>660</v>
      </c>
      <c r="S3" s="412" t="s">
        <v>569</v>
      </c>
      <c r="T3" s="412" t="s">
        <v>661</v>
      </c>
    </row>
    <row r="4" spans="1:20" ht="95.25" thickBot="1">
      <c r="A4" s="420"/>
      <c r="B4" s="420"/>
      <c r="C4" s="420"/>
      <c r="D4" s="210" t="s">
        <v>1</v>
      </c>
      <c r="E4" s="211" t="s">
        <v>466</v>
      </c>
      <c r="F4" s="212" t="s">
        <v>467</v>
      </c>
      <c r="G4" s="210" t="s">
        <v>1</v>
      </c>
      <c r="H4" s="211" t="s">
        <v>466</v>
      </c>
      <c r="I4" s="212" t="s">
        <v>467</v>
      </c>
      <c r="J4" s="210" t="s">
        <v>1</v>
      </c>
      <c r="K4" s="211" t="s">
        <v>466</v>
      </c>
      <c r="L4" s="212" t="s">
        <v>467</v>
      </c>
      <c r="M4" s="210" t="s">
        <v>1</v>
      </c>
      <c r="N4" s="211" t="s">
        <v>466</v>
      </c>
      <c r="O4" s="212" t="s">
        <v>467</v>
      </c>
      <c r="P4" s="419"/>
      <c r="Q4" s="419"/>
      <c r="R4" s="419"/>
      <c r="S4" s="419"/>
      <c r="T4" s="419"/>
    </row>
    <row r="5" spans="1:20">
      <c r="A5" s="213">
        <v>1</v>
      </c>
      <c r="B5" s="214" t="s">
        <v>276</v>
      </c>
      <c r="C5" s="215" t="s">
        <v>67</v>
      </c>
      <c r="D5" s="217">
        <v>1064</v>
      </c>
      <c r="E5" s="216">
        <v>2138484.63</v>
      </c>
      <c r="F5" s="216">
        <v>501042.87</v>
      </c>
      <c r="G5" s="217">
        <v>77</v>
      </c>
      <c r="H5" s="216">
        <v>210380.12</v>
      </c>
      <c r="I5" s="216">
        <v>26688.94</v>
      </c>
      <c r="J5" s="217">
        <v>22</v>
      </c>
      <c r="K5" s="216">
        <v>69453.320000000007</v>
      </c>
      <c r="L5" s="216">
        <v>5946.32</v>
      </c>
      <c r="M5" s="217">
        <v>10</v>
      </c>
      <c r="N5" s="216">
        <v>63706.67</v>
      </c>
      <c r="O5" s="216">
        <v>5890.4</v>
      </c>
      <c r="P5" s="217">
        <v>1173</v>
      </c>
      <c r="Q5" s="216">
        <v>2482024.7400000002</v>
      </c>
      <c r="R5" s="216">
        <v>2115.96</v>
      </c>
      <c r="S5" s="216">
        <v>539568.53</v>
      </c>
      <c r="T5" s="218">
        <v>459.99</v>
      </c>
    </row>
    <row r="6" spans="1:20">
      <c r="A6" s="219">
        <v>2</v>
      </c>
      <c r="B6" s="220" t="s">
        <v>277</v>
      </c>
      <c r="C6" s="209" t="s">
        <v>418</v>
      </c>
      <c r="D6" s="221">
        <v>299</v>
      </c>
      <c r="E6" s="222">
        <v>1449568.76</v>
      </c>
      <c r="F6" s="222">
        <v>186682.68</v>
      </c>
      <c r="G6" s="221">
        <v>34</v>
      </c>
      <c r="H6" s="222">
        <v>172866.66</v>
      </c>
      <c r="I6" s="222">
        <v>16870.98</v>
      </c>
      <c r="J6" s="221">
        <v>10</v>
      </c>
      <c r="K6" s="222">
        <v>53886.47</v>
      </c>
      <c r="L6" s="221">
        <v>3857.81</v>
      </c>
      <c r="M6" s="221" t="s">
        <v>492</v>
      </c>
      <c r="N6" s="222" t="s">
        <v>492</v>
      </c>
      <c r="O6" s="221" t="s">
        <v>492</v>
      </c>
      <c r="P6" s="221">
        <v>343</v>
      </c>
      <c r="Q6" s="222">
        <v>1676321.89</v>
      </c>
      <c r="R6" s="222">
        <v>4887.24</v>
      </c>
      <c r="S6" s="222">
        <v>207411.47</v>
      </c>
      <c r="T6" s="223">
        <v>604.70000000000005</v>
      </c>
    </row>
    <row r="7" spans="1:20" ht="15.75" thickBot="1">
      <c r="A7" s="225">
        <v>3</v>
      </c>
      <c r="B7" s="226" t="s">
        <v>285</v>
      </c>
      <c r="C7" s="227" t="s">
        <v>400</v>
      </c>
      <c r="D7" s="228">
        <v>10</v>
      </c>
      <c r="E7" s="229">
        <v>63931.56</v>
      </c>
      <c r="F7" s="229">
        <v>8962.0499999999993</v>
      </c>
      <c r="G7" s="228">
        <v>8</v>
      </c>
      <c r="H7" s="229">
        <v>97307.02</v>
      </c>
      <c r="I7" s="229">
        <v>6481.11</v>
      </c>
      <c r="J7" s="228">
        <v>8</v>
      </c>
      <c r="K7" s="229">
        <v>42538.9</v>
      </c>
      <c r="L7" s="229">
        <v>5047.34</v>
      </c>
      <c r="M7" s="227" t="s">
        <v>492</v>
      </c>
      <c r="N7" s="227" t="s">
        <v>492</v>
      </c>
      <c r="O7" s="227" t="s">
        <v>492</v>
      </c>
      <c r="P7" s="228">
        <v>26</v>
      </c>
      <c r="Q7" s="229">
        <v>203777.48</v>
      </c>
      <c r="R7" s="229">
        <v>7837.6</v>
      </c>
      <c r="S7" s="229">
        <v>20490.5</v>
      </c>
      <c r="T7" s="230">
        <v>788.1</v>
      </c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27"/>
  <sheetViews>
    <sheetView workbookViewId="0">
      <selection sqref="A1:H1"/>
    </sheetView>
  </sheetViews>
  <sheetFormatPr defaultRowHeight="15"/>
  <cols>
    <col min="1" max="1" width="4.85546875" style="103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78" t="s">
        <v>702</v>
      </c>
      <c r="B1" s="378"/>
      <c r="C1" s="378"/>
      <c r="D1" s="378"/>
      <c r="E1" s="378"/>
      <c r="F1" s="378"/>
      <c r="G1" s="378"/>
      <c r="H1" s="378"/>
    </row>
    <row r="2" spans="1:16" ht="15.75" customHeight="1" thickBot="1"/>
    <row r="3" spans="1:16" s="68" customFormat="1" ht="16.5" thickBot="1">
      <c r="A3" s="414" t="s">
        <v>21</v>
      </c>
      <c r="B3" s="414" t="s">
        <v>468</v>
      </c>
      <c r="C3" s="414" t="s">
        <v>462</v>
      </c>
      <c r="D3" s="416" t="s">
        <v>5</v>
      </c>
      <c r="E3" s="417"/>
      <c r="F3" s="418"/>
      <c r="G3" s="416" t="s">
        <v>52</v>
      </c>
      <c r="H3" s="417"/>
      <c r="I3" s="418"/>
      <c r="J3" s="416" t="s">
        <v>6</v>
      </c>
      <c r="K3" s="417"/>
      <c r="L3" s="418"/>
      <c r="M3" s="416" t="s">
        <v>8</v>
      </c>
      <c r="N3" s="417"/>
      <c r="O3" s="418"/>
      <c r="P3" s="412" t="s">
        <v>570</v>
      </c>
    </row>
    <row r="4" spans="1:16" s="68" customFormat="1" ht="63.75" thickBot="1">
      <c r="A4" s="420"/>
      <c r="B4" s="420"/>
      <c r="C4" s="420"/>
      <c r="D4" s="150" t="s">
        <v>463</v>
      </c>
      <c r="E4" s="150" t="s">
        <v>464</v>
      </c>
      <c r="F4" s="151" t="s">
        <v>465</v>
      </c>
      <c r="G4" s="150" t="s">
        <v>463</v>
      </c>
      <c r="H4" s="150" t="s">
        <v>464</v>
      </c>
      <c r="I4" s="151" t="s">
        <v>465</v>
      </c>
      <c r="J4" s="150" t="s">
        <v>463</v>
      </c>
      <c r="K4" s="150" t="s">
        <v>464</v>
      </c>
      <c r="L4" s="151" t="s">
        <v>465</v>
      </c>
      <c r="M4" s="150" t="s">
        <v>463</v>
      </c>
      <c r="N4" s="150" t="s">
        <v>464</v>
      </c>
      <c r="O4" s="151" t="s">
        <v>465</v>
      </c>
      <c r="P4" s="419"/>
    </row>
    <row r="5" spans="1:16">
      <c r="A5" s="350">
        <v>1</v>
      </c>
      <c r="B5" s="161" t="s">
        <v>276</v>
      </c>
      <c r="C5" s="131" t="s">
        <v>67</v>
      </c>
      <c r="D5" s="144">
        <v>2250</v>
      </c>
      <c r="E5" s="141">
        <v>712.53</v>
      </c>
      <c r="F5" s="141">
        <v>28</v>
      </c>
      <c r="G5" s="141">
        <v>384</v>
      </c>
      <c r="H5" s="141">
        <v>501.52</v>
      </c>
      <c r="I5" s="141">
        <v>18</v>
      </c>
      <c r="J5" s="141">
        <v>622</v>
      </c>
      <c r="K5" s="141">
        <v>418.84</v>
      </c>
      <c r="L5" s="141">
        <v>13</v>
      </c>
      <c r="M5" s="131" t="s">
        <v>492</v>
      </c>
      <c r="N5" s="131" t="s">
        <v>492</v>
      </c>
      <c r="O5" s="131" t="s">
        <v>492</v>
      </c>
      <c r="P5" s="145">
        <v>3256</v>
      </c>
    </row>
    <row r="6" spans="1:16">
      <c r="A6" s="351">
        <v>2</v>
      </c>
      <c r="B6" s="162" t="s">
        <v>278</v>
      </c>
      <c r="C6" s="60" t="s">
        <v>564</v>
      </c>
      <c r="D6" s="130">
        <v>131</v>
      </c>
      <c r="E6" s="30">
        <v>1220.1600000000001</v>
      </c>
      <c r="F6" s="130">
        <v>11</v>
      </c>
      <c r="G6" s="130">
        <v>18</v>
      </c>
      <c r="H6" s="130">
        <v>757.54</v>
      </c>
      <c r="I6" s="130">
        <v>18</v>
      </c>
      <c r="J6" s="130">
        <v>10</v>
      </c>
      <c r="K6" s="130">
        <v>548.17999999999995</v>
      </c>
      <c r="L6" s="130">
        <v>12</v>
      </c>
      <c r="M6" s="130">
        <v>1</v>
      </c>
      <c r="N6" s="130">
        <v>783.3</v>
      </c>
      <c r="O6" s="130">
        <v>6</v>
      </c>
      <c r="P6" s="142">
        <v>160</v>
      </c>
    </row>
    <row r="7" spans="1:16">
      <c r="A7" s="351">
        <v>3</v>
      </c>
      <c r="B7" s="162" t="s">
        <v>275</v>
      </c>
      <c r="C7" s="60" t="s">
        <v>460</v>
      </c>
      <c r="D7" s="130">
        <v>837</v>
      </c>
      <c r="E7" s="30">
        <v>1285.5899999999999</v>
      </c>
      <c r="F7" s="130">
        <v>11</v>
      </c>
      <c r="G7" s="130">
        <v>13</v>
      </c>
      <c r="H7" s="30">
        <v>1274.5</v>
      </c>
      <c r="I7" s="130">
        <v>5</v>
      </c>
      <c r="J7" s="130">
        <v>339</v>
      </c>
      <c r="K7" s="130">
        <v>725.37</v>
      </c>
      <c r="L7" s="130">
        <v>8</v>
      </c>
      <c r="M7" s="60" t="s">
        <v>492</v>
      </c>
      <c r="N7" s="60" t="s">
        <v>492</v>
      </c>
      <c r="O7" s="60" t="s">
        <v>492</v>
      </c>
      <c r="P7" s="146">
        <v>1189</v>
      </c>
    </row>
    <row r="8" spans="1:16">
      <c r="A8" s="351">
        <v>4</v>
      </c>
      <c r="B8" s="162" t="s">
        <v>277</v>
      </c>
      <c r="C8" s="60" t="s">
        <v>418</v>
      </c>
      <c r="D8" s="130">
        <v>283</v>
      </c>
      <c r="E8" s="130">
        <v>804.86</v>
      </c>
      <c r="F8" s="130">
        <v>14</v>
      </c>
      <c r="G8" s="130">
        <v>47</v>
      </c>
      <c r="H8" s="130">
        <v>528.29</v>
      </c>
      <c r="I8" s="130">
        <v>12</v>
      </c>
      <c r="J8" s="130">
        <v>278</v>
      </c>
      <c r="K8" s="130">
        <v>560.41999999999996</v>
      </c>
      <c r="L8" s="130">
        <v>7</v>
      </c>
      <c r="M8" s="130">
        <v>18</v>
      </c>
      <c r="N8" s="130">
        <v>718.03</v>
      </c>
      <c r="O8" s="130">
        <v>4</v>
      </c>
      <c r="P8" s="142">
        <v>626</v>
      </c>
    </row>
    <row r="9" spans="1:16">
      <c r="A9" s="351">
        <v>5</v>
      </c>
      <c r="B9" s="162" t="s">
        <v>447</v>
      </c>
      <c r="C9" s="60" t="s">
        <v>420</v>
      </c>
      <c r="D9" s="130">
        <v>855</v>
      </c>
      <c r="E9" s="130">
        <v>775.66</v>
      </c>
      <c r="F9" s="130">
        <v>0</v>
      </c>
      <c r="G9" s="130">
        <v>16</v>
      </c>
      <c r="H9" s="130">
        <v>528.80999999999995</v>
      </c>
      <c r="I9" s="130">
        <v>0</v>
      </c>
      <c r="J9" s="130">
        <v>175</v>
      </c>
      <c r="K9" s="130">
        <v>174.67</v>
      </c>
      <c r="L9" s="130">
        <v>18</v>
      </c>
      <c r="M9" s="60" t="s">
        <v>492</v>
      </c>
      <c r="N9" s="60" t="s">
        <v>492</v>
      </c>
      <c r="O9" s="60" t="s">
        <v>492</v>
      </c>
      <c r="P9" s="146">
        <v>1046</v>
      </c>
    </row>
    <row r="10" spans="1:16">
      <c r="A10" s="351">
        <v>6</v>
      </c>
      <c r="B10" s="162" t="s">
        <v>285</v>
      </c>
      <c r="C10" s="60" t="s">
        <v>400</v>
      </c>
      <c r="D10" s="130">
        <v>237</v>
      </c>
      <c r="E10" s="130">
        <v>992.74</v>
      </c>
      <c r="F10" s="130">
        <v>21</v>
      </c>
      <c r="G10" s="130">
        <v>21</v>
      </c>
      <c r="H10" s="130">
        <v>838.79</v>
      </c>
      <c r="I10" s="130">
        <v>10</v>
      </c>
      <c r="J10" s="130">
        <v>69</v>
      </c>
      <c r="K10" s="130">
        <v>623.74</v>
      </c>
      <c r="L10" s="130">
        <v>9</v>
      </c>
      <c r="M10" s="60" t="s">
        <v>492</v>
      </c>
      <c r="N10" s="60" t="s">
        <v>492</v>
      </c>
      <c r="O10" s="60" t="s">
        <v>492</v>
      </c>
      <c r="P10" s="142">
        <v>327</v>
      </c>
    </row>
    <row r="11" spans="1:16">
      <c r="A11" s="351">
        <v>7</v>
      </c>
      <c r="B11" s="162" t="s">
        <v>315</v>
      </c>
      <c r="C11" s="60" t="s">
        <v>77</v>
      </c>
      <c r="D11" s="130">
        <v>10</v>
      </c>
      <c r="E11" s="30">
        <v>1294.75</v>
      </c>
      <c r="F11" s="130">
        <v>13</v>
      </c>
      <c r="G11" s="130">
        <v>4</v>
      </c>
      <c r="H11" s="130">
        <v>675.16</v>
      </c>
      <c r="I11" s="130">
        <v>18</v>
      </c>
      <c r="J11" s="130">
        <v>9</v>
      </c>
      <c r="K11" s="130">
        <v>264.20999999999998</v>
      </c>
      <c r="L11" s="130">
        <v>8</v>
      </c>
      <c r="M11" s="60" t="s">
        <v>492</v>
      </c>
      <c r="N11" s="60" t="s">
        <v>492</v>
      </c>
      <c r="O11" s="60" t="s">
        <v>492</v>
      </c>
      <c r="P11" s="142">
        <v>23</v>
      </c>
    </row>
    <row r="12" spans="1:16">
      <c r="A12" s="351">
        <v>8</v>
      </c>
      <c r="B12" s="162" t="s">
        <v>288</v>
      </c>
      <c r="C12" s="60" t="s">
        <v>401</v>
      </c>
      <c r="D12" s="130">
        <v>9</v>
      </c>
      <c r="E12" s="130">
        <v>850.73</v>
      </c>
      <c r="F12" s="130">
        <v>10</v>
      </c>
      <c r="G12" s="130">
        <v>1</v>
      </c>
      <c r="H12" s="30">
        <v>2016.37</v>
      </c>
      <c r="I12" s="130">
        <v>7</v>
      </c>
      <c r="J12" s="130">
        <v>8</v>
      </c>
      <c r="K12" s="130">
        <v>502.58</v>
      </c>
      <c r="L12" s="130">
        <v>8</v>
      </c>
      <c r="M12" s="60" t="s">
        <v>492</v>
      </c>
      <c r="N12" s="60" t="s">
        <v>492</v>
      </c>
      <c r="O12" s="60" t="s">
        <v>492</v>
      </c>
      <c r="P12" s="142">
        <v>18</v>
      </c>
    </row>
    <row r="13" spans="1:16">
      <c r="A13" s="351">
        <v>9</v>
      </c>
      <c r="B13" s="162" t="s">
        <v>451</v>
      </c>
      <c r="C13" s="152" t="s">
        <v>571</v>
      </c>
      <c r="D13" s="130" t="s">
        <v>492</v>
      </c>
      <c r="E13" s="30" t="s">
        <v>492</v>
      </c>
      <c r="F13" s="130" t="s">
        <v>492</v>
      </c>
      <c r="G13" s="130" t="s">
        <v>492</v>
      </c>
      <c r="H13" s="130" t="s">
        <v>492</v>
      </c>
      <c r="I13" s="130" t="s">
        <v>492</v>
      </c>
      <c r="J13" s="130">
        <v>1</v>
      </c>
      <c r="K13" s="30">
        <v>1714.67</v>
      </c>
      <c r="L13" s="130">
        <v>2</v>
      </c>
      <c r="M13" s="60" t="s">
        <v>492</v>
      </c>
      <c r="N13" s="60" t="s">
        <v>492</v>
      </c>
      <c r="O13" s="60" t="s">
        <v>492</v>
      </c>
      <c r="P13" s="142">
        <v>1</v>
      </c>
    </row>
    <row r="14" spans="1:16">
      <c r="A14" s="351">
        <v>10</v>
      </c>
      <c r="B14" s="162" t="s">
        <v>439</v>
      </c>
      <c r="C14" s="60" t="s">
        <v>653</v>
      </c>
      <c r="D14" s="6">
        <v>3464</v>
      </c>
      <c r="E14" s="130">
        <v>389.63</v>
      </c>
      <c r="F14" s="130">
        <v>34</v>
      </c>
      <c r="G14" s="130">
        <v>247</v>
      </c>
      <c r="H14" s="130">
        <v>197.66</v>
      </c>
      <c r="I14" s="130">
        <v>36</v>
      </c>
      <c r="J14" s="130">
        <v>847</v>
      </c>
      <c r="K14" s="130">
        <v>199.02</v>
      </c>
      <c r="L14" s="130">
        <v>13</v>
      </c>
      <c r="M14" s="60" t="s">
        <v>492</v>
      </c>
      <c r="N14" s="60" t="s">
        <v>492</v>
      </c>
      <c r="O14" s="60" t="s">
        <v>492</v>
      </c>
      <c r="P14" s="146">
        <v>4558</v>
      </c>
    </row>
    <row r="15" spans="1:16" ht="15.75" thickBot="1">
      <c r="A15" s="360">
        <v>11</v>
      </c>
      <c r="B15" s="174" t="s">
        <v>316</v>
      </c>
      <c r="C15" s="175" t="s">
        <v>566</v>
      </c>
      <c r="D15" s="143">
        <v>95</v>
      </c>
      <c r="E15" s="143">
        <v>144.94999999999999</v>
      </c>
      <c r="F15" s="174">
        <v>6</v>
      </c>
      <c r="G15" s="174" t="s">
        <v>492</v>
      </c>
      <c r="H15" s="143" t="s">
        <v>492</v>
      </c>
      <c r="I15" s="143" t="s">
        <v>492</v>
      </c>
      <c r="J15" s="143">
        <v>233</v>
      </c>
      <c r="K15" s="143">
        <v>109.89</v>
      </c>
      <c r="L15" s="143">
        <v>10</v>
      </c>
      <c r="M15" s="176" t="s">
        <v>492</v>
      </c>
      <c r="N15" s="132" t="s">
        <v>492</v>
      </c>
      <c r="O15" s="132" t="s">
        <v>492</v>
      </c>
      <c r="P15" s="177">
        <v>328</v>
      </c>
    </row>
    <row r="16" spans="1:16">
      <c r="P16" s="8"/>
    </row>
    <row r="17" spans="1:16">
      <c r="A17" s="361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</row>
    <row r="18" spans="1:16">
      <c r="A18" s="361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</row>
    <row r="19" spans="1:16">
      <c r="A19" s="361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</row>
    <row r="20" spans="1:16">
      <c r="A20" s="361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</row>
    <row r="21" spans="1:16">
      <c r="A21" s="361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</row>
    <row r="22" spans="1:16">
      <c r="A22" s="361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</row>
    <row r="23" spans="1:16">
      <c r="A23" s="361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</row>
    <row r="24" spans="1:16">
      <c r="A24" s="361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</row>
    <row r="25" spans="1:16">
      <c r="A25" s="361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</row>
    <row r="26" spans="1:16">
      <c r="A26" s="361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</row>
    <row r="27" spans="1:16">
      <c r="A27" s="361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sqref="A1:F1"/>
    </sheetView>
  </sheetViews>
  <sheetFormatPr defaultRowHeight="15"/>
  <cols>
    <col min="1" max="1" width="9.140625" style="103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78" t="s">
        <v>700</v>
      </c>
      <c r="B1" s="378"/>
      <c r="C1" s="378"/>
      <c r="D1" s="378"/>
      <c r="E1" s="378"/>
      <c r="F1" s="378"/>
    </row>
    <row r="2" spans="1:12" ht="15.75" customHeight="1" thickBot="1"/>
    <row r="3" spans="1:12" ht="15.75" thickBot="1">
      <c r="A3" s="425" t="s">
        <v>21</v>
      </c>
      <c r="B3" s="427" t="s">
        <v>468</v>
      </c>
      <c r="C3" s="429" t="s">
        <v>462</v>
      </c>
      <c r="D3" s="421" t="s">
        <v>5</v>
      </c>
      <c r="E3" s="422"/>
      <c r="F3" s="421" t="s">
        <v>52</v>
      </c>
      <c r="G3" s="422"/>
      <c r="H3" s="421" t="s">
        <v>6</v>
      </c>
      <c r="I3" s="422"/>
      <c r="J3" s="421" t="s">
        <v>8</v>
      </c>
      <c r="K3" s="422"/>
      <c r="L3" s="423" t="s">
        <v>567</v>
      </c>
    </row>
    <row r="4" spans="1:12" ht="15.75" thickBot="1">
      <c r="A4" s="426"/>
      <c r="B4" s="428"/>
      <c r="C4" s="430"/>
      <c r="D4" s="149" t="s">
        <v>1</v>
      </c>
      <c r="E4" s="290" t="s">
        <v>62</v>
      </c>
      <c r="F4" s="149" t="s">
        <v>1</v>
      </c>
      <c r="G4" s="290" t="s">
        <v>62</v>
      </c>
      <c r="H4" s="149" t="s">
        <v>1</v>
      </c>
      <c r="I4" s="290" t="s">
        <v>62</v>
      </c>
      <c r="J4" s="149" t="s">
        <v>1</v>
      </c>
      <c r="K4" s="290" t="s">
        <v>62</v>
      </c>
      <c r="L4" s="424"/>
    </row>
    <row r="5" spans="1:12">
      <c r="A5" s="350">
        <v>1</v>
      </c>
      <c r="B5" s="217" t="s">
        <v>276</v>
      </c>
      <c r="C5" s="215" t="s">
        <v>67</v>
      </c>
      <c r="D5" s="215" t="s">
        <v>492</v>
      </c>
      <c r="E5" s="215" t="s">
        <v>492</v>
      </c>
      <c r="F5" s="215" t="s">
        <v>492</v>
      </c>
      <c r="G5" s="215" t="s">
        <v>492</v>
      </c>
      <c r="H5" s="217">
        <v>13</v>
      </c>
      <c r="I5" s="216">
        <v>3023.52</v>
      </c>
      <c r="J5" s="215" t="s">
        <v>492</v>
      </c>
      <c r="K5" s="215" t="s">
        <v>492</v>
      </c>
      <c r="L5" s="314">
        <v>13</v>
      </c>
    </row>
    <row r="6" spans="1:12">
      <c r="A6" s="351">
        <v>2</v>
      </c>
      <c r="B6" s="221" t="s">
        <v>275</v>
      </c>
      <c r="C6" s="209" t="s">
        <v>460</v>
      </c>
      <c r="D6" s="209" t="s">
        <v>492</v>
      </c>
      <c r="E6" s="209" t="s">
        <v>492</v>
      </c>
      <c r="F6" s="209" t="s">
        <v>492</v>
      </c>
      <c r="G6" s="209" t="s">
        <v>492</v>
      </c>
      <c r="H6" s="221">
        <v>16</v>
      </c>
      <c r="I6" s="221">
        <v>6180.41</v>
      </c>
      <c r="J6" s="209" t="s">
        <v>492</v>
      </c>
      <c r="K6" s="209" t="s">
        <v>492</v>
      </c>
      <c r="L6" s="224">
        <v>16</v>
      </c>
    </row>
    <row r="7" spans="1:12">
      <c r="A7" s="351">
        <v>3</v>
      </c>
      <c r="B7" s="221" t="s">
        <v>277</v>
      </c>
      <c r="C7" s="209" t="s">
        <v>418</v>
      </c>
      <c r="D7" s="209" t="s">
        <v>492</v>
      </c>
      <c r="E7" s="209" t="s">
        <v>492</v>
      </c>
      <c r="F7" s="209" t="s">
        <v>492</v>
      </c>
      <c r="G7" s="209" t="s">
        <v>492</v>
      </c>
      <c r="H7" s="221">
        <v>6</v>
      </c>
      <c r="I7" s="222">
        <v>1117.3900000000001</v>
      </c>
      <c r="J7" s="209" t="s">
        <v>492</v>
      </c>
      <c r="K7" s="209" t="s">
        <v>492</v>
      </c>
      <c r="L7" s="224">
        <v>6</v>
      </c>
    </row>
    <row r="8" spans="1:12">
      <c r="A8" s="351">
        <v>4</v>
      </c>
      <c r="B8" s="221" t="s">
        <v>447</v>
      </c>
      <c r="C8" s="209" t="s">
        <v>420</v>
      </c>
      <c r="D8" s="209" t="s">
        <v>492</v>
      </c>
      <c r="E8" s="209" t="s">
        <v>492</v>
      </c>
      <c r="F8" s="209" t="s">
        <v>492</v>
      </c>
      <c r="G8" s="209" t="s">
        <v>492</v>
      </c>
      <c r="H8" s="221">
        <v>1</v>
      </c>
      <c r="I8" s="221">
        <v>61.62</v>
      </c>
      <c r="J8" s="209" t="s">
        <v>492</v>
      </c>
      <c r="K8" s="209" t="s">
        <v>492</v>
      </c>
      <c r="L8" s="224">
        <v>1</v>
      </c>
    </row>
    <row r="9" spans="1:12">
      <c r="A9" s="351">
        <v>5</v>
      </c>
      <c r="B9" s="221" t="s">
        <v>315</v>
      </c>
      <c r="C9" s="209" t="s">
        <v>77</v>
      </c>
      <c r="D9" s="209" t="s">
        <v>492</v>
      </c>
      <c r="E9" s="209" t="s">
        <v>492</v>
      </c>
      <c r="F9" s="209" t="s">
        <v>492</v>
      </c>
      <c r="G9" s="209" t="s">
        <v>492</v>
      </c>
      <c r="H9" s="221">
        <v>1</v>
      </c>
      <c r="I9" s="221">
        <v>346.79</v>
      </c>
      <c r="J9" s="209" t="s">
        <v>492</v>
      </c>
      <c r="K9" s="209" t="s">
        <v>492</v>
      </c>
      <c r="L9" s="224">
        <v>1</v>
      </c>
    </row>
    <row r="10" spans="1:12">
      <c r="A10" s="351">
        <v>6</v>
      </c>
      <c r="B10" s="221" t="s">
        <v>443</v>
      </c>
      <c r="C10" s="209" t="s">
        <v>417</v>
      </c>
      <c r="D10" s="209" t="s">
        <v>492</v>
      </c>
      <c r="E10" s="209" t="s">
        <v>492</v>
      </c>
      <c r="F10" s="209" t="s">
        <v>492</v>
      </c>
      <c r="G10" s="209" t="s">
        <v>492</v>
      </c>
      <c r="H10" s="221">
        <v>1</v>
      </c>
      <c r="I10" s="222">
        <v>204.77</v>
      </c>
      <c r="J10" s="209" t="s">
        <v>492</v>
      </c>
      <c r="K10" s="209" t="s">
        <v>492</v>
      </c>
      <c r="L10" s="224">
        <v>1</v>
      </c>
    </row>
    <row r="11" spans="1:12">
      <c r="A11" s="351">
        <v>7</v>
      </c>
      <c r="B11" s="221" t="s">
        <v>439</v>
      </c>
      <c r="C11" s="209" t="s">
        <v>653</v>
      </c>
      <c r="D11" s="209" t="s">
        <v>492</v>
      </c>
      <c r="E11" s="209" t="s">
        <v>492</v>
      </c>
      <c r="F11" s="209" t="s">
        <v>492</v>
      </c>
      <c r="G11" s="209" t="s">
        <v>492</v>
      </c>
      <c r="H11" s="221">
        <v>28</v>
      </c>
      <c r="I11" s="221">
        <v>2440.58</v>
      </c>
      <c r="J11" s="209" t="s">
        <v>492</v>
      </c>
      <c r="K11" s="209" t="s">
        <v>492</v>
      </c>
      <c r="L11" s="224">
        <v>28</v>
      </c>
    </row>
    <row r="12" spans="1:12" ht="15.75" thickBot="1">
      <c r="A12" s="360">
        <v>8</v>
      </c>
      <c r="B12" s="228" t="s">
        <v>316</v>
      </c>
      <c r="C12" s="227" t="s">
        <v>566</v>
      </c>
      <c r="D12" s="227" t="s">
        <v>492</v>
      </c>
      <c r="E12" s="227" t="s">
        <v>492</v>
      </c>
      <c r="F12" s="229" t="s">
        <v>492</v>
      </c>
      <c r="G12" s="227" t="s">
        <v>492</v>
      </c>
      <c r="H12" s="227">
        <v>14</v>
      </c>
      <c r="I12" s="227">
        <v>738.76</v>
      </c>
      <c r="J12" s="227" t="s">
        <v>492</v>
      </c>
      <c r="K12" s="227" t="s">
        <v>492</v>
      </c>
      <c r="L12" s="326">
        <v>14</v>
      </c>
    </row>
    <row r="13" spans="1:12">
      <c r="A13" s="352"/>
      <c r="B13" s="166"/>
      <c r="C13" s="166"/>
      <c r="D13" s="167"/>
      <c r="E13" s="168"/>
      <c r="F13" s="167"/>
      <c r="G13" s="168"/>
      <c r="H13" s="167"/>
      <c r="I13" s="168"/>
      <c r="J13" s="167"/>
      <c r="K13" s="168"/>
      <c r="L13" s="167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A3" sqref="A3:A4"/>
    </sheetView>
  </sheetViews>
  <sheetFormatPr defaultRowHeight="15"/>
  <cols>
    <col min="1" max="1" width="9.140625" style="90"/>
    <col min="2" max="2" width="11.28515625" style="90" customWidth="1"/>
    <col min="3" max="3" width="22" style="90" bestFit="1" customWidth="1"/>
    <col min="4" max="4" width="14.5703125" style="90" customWidth="1"/>
    <col min="5" max="5" width="16.85546875" style="133" customWidth="1"/>
    <col min="6" max="6" width="16.140625" style="134" customWidth="1"/>
    <col min="7" max="7" width="15.140625" style="90" customWidth="1"/>
    <col min="8" max="8" width="13.42578125" style="90" customWidth="1"/>
    <col min="9" max="9" width="15" style="90" customWidth="1"/>
    <col min="10" max="10" width="14" style="90" customWidth="1"/>
    <col min="11" max="11" width="13" style="90" customWidth="1"/>
    <col min="12" max="12" width="18.42578125" style="90" bestFit="1" customWidth="1"/>
    <col min="13" max="16384" width="9.140625" style="90"/>
  </cols>
  <sheetData>
    <row r="1" spans="1:12" ht="16.5" customHeight="1">
      <c r="A1" s="431" t="s">
        <v>701</v>
      </c>
      <c r="B1" s="431"/>
      <c r="C1" s="431"/>
      <c r="D1" s="431"/>
      <c r="E1" s="431"/>
      <c r="F1" s="431"/>
    </row>
    <row r="2" spans="1:12" ht="15.75" thickBot="1"/>
    <row r="3" spans="1:12" ht="33.75" customHeight="1" thickBot="1">
      <c r="A3" s="425" t="s">
        <v>21</v>
      </c>
      <c r="B3" s="427" t="s">
        <v>468</v>
      </c>
      <c r="C3" s="429" t="s">
        <v>462</v>
      </c>
      <c r="D3" s="421" t="s">
        <v>5</v>
      </c>
      <c r="E3" s="422"/>
      <c r="F3" s="421" t="s">
        <v>52</v>
      </c>
      <c r="G3" s="422"/>
      <c r="H3" s="421" t="s">
        <v>6</v>
      </c>
      <c r="I3" s="422"/>
      <c r="J3" s="421" t="s">
        <v>8</v>
      </c>
      <c r="K3" s="422"/>
      <c r="L3" s="423" t="s">
        <v>567</v>
      </c>
    </row>
    <row r="4" spans="1:12" ht="33.75" customHeight="1" thickBot="1">
      <c r="A4" s="426"/>
      <c r="B4" s="428"/>
      <c r="C4" s="430"/>
      <c r="D4" s="149" t="s">
        <v>1</v>
      </c>
      <c r="E4" s="290" t="s">
        <v>62</v>
      </c>
      <c r="F4" s="149" t="s">
        <v>1</v>
      </c>
      <c r="G4" s="290" t="s">
        <v>62</v>
      </c>
      <c r="H4" s="149" t="s">
        <v>1</v>
      </c>
      <c r="I4" s="290" t="s">
        <v>62</v>
      </c>
      <c r="J4" s="149" t="s">
        <v>1</v>
      </c>
      <c r="K4" s="290" t="s">
        <v>62</v>
      </c>
      <c r="L4" s="424"/>
    </row>
    <row r="5" spans="1:12">
      <c r="A5" s="135" t="s">
        <v>581</v>
      </c>
      <c r="B5" s="136" t="s">
        <v>276</v>
      </c>
      <c r="C5" s="137" t="s">
        <v>67</v>
      </c>
      <c r="D5" s="178">
        <v>1038</v>
      </c>
      <c r="E5" s="179">
        <v>645389.23</v>
      </c>
      <c r="F5" s="180">
        <v>239</v>
      </c>
      <c r="G5" s="179">
        <v>155059.43</v>
      </c>
      <c r="H5" s="181">
        <v>638</v>
      </c>
      <c r="I5" s="179">
        <v>309277.7</v>
      </c>
      <c r="J5" s="181">
        <v>1</v>
      </c>
      <c r="K5" s="181">
        <v>368.15</v>
      </c>
      <c r="L5" s="353">
        <v>1916</v>
      </c>
    </row>
    <row r="6" spans="1:12">
      <c r="A6" s="138" t="s">
        <v>582</v>
      </c>
      <c r="B6" s="139" t="s">
        <v>278</v>
      </c>
      <c r="C6" s="140" t="s">
        <v>564</v>
      </c>
      <c r="D6" s="182">
        <v>86</v>
      </c>
      <c r="E6" s="183">
        <v>90696.63</v>
      </c>
      <c r="F6" s="184">
        <v>10</v>
      </c>
      <c r="G6" s="183">
        <v>11379.2</v>
      </c>
      <c r="H6" s="182">
        <v>49</v>
      </c>
      <c r="I6" s="183">
        <v>35892.42</v>
      </c>
      <c r="J6" s="182">
        <v>2</v>
      </c>
      <c r="K6" s="183">
        <v>1402.1</v>
      </c>
      <c r="L6" s="354">
        <v>147</v>
      </c>
    </row>
    <row r="7" spans="1:12">
      <c r="A7" s="138" t="s">
        <v>583</v>
      </c>
      <c r="B7" s="139" t="s">
        <v>275</v>
      </c>
      <c r="C7" s="140" t="s">
        <v>460</v>
      </c>
      <c r="D7" s="182">
        <v>393</v>
      </c>
      <c r="E7" s="183">
        <v>390814.85</v>
      </c>
      <c r="F7" s="184">
        <v>77</v>
      </c>
      <c r="G7" s="183">
        <v>31649.83</v>
      </c>
      <c r="H7" s="182">
        <v>297</v>
      </c>
      <c r="I7" s="183">
        <v>171889.2</v>
      </c>
      <c r="J7" s="159" t="s">
        <v>492</v>
      </c>
      <c r="K7" s="183" t="s">
        <v>492</v>
      </c>
      <c r="L7" s="375">
        <v>767</v>
      </c>
    </row>
    <row r="8" spans="1:12">
      <c r="A8" s="138" t="s">
        <v>584</v>
      </c>
      <c r="B8" s="139" t="s">
        <v>277</v>
      </c>
      <c r="C8" s="140" t="s">
        <v>418</v>
      </c>
      <c r="D8" s="182">
        <v>440</v>
      </c>
      <c r="E8" s="183">
        <v>319097.46000000002</v>
      </c>
      <c r="F8" s="184">
        <v>73</v>
      </c>
      <c r="G8" s="183">
        <v>45271.46</v>
      </c>
      <c r="H8" s="182">
        <v>258</v>
      </c>
      <c r="I8" s="183">
        <v>130028.99</v>
      </c>
      <c r="J8" s="182">
        <v>10</v>
      </c>
      <c r="K8" s="183">
        <v>7103.62</v>
      </c>
      <c r="L8" s="375">
        <v>781</v>
      </c>
    </row>
    <row r="9" spans="1:12">
      <c r="A9" s="138" t="s">
        <v>585</v>
      </c>
      <c r="B9" s="139" t="s">
        <v>447</v>
      </c>
      <c r="C9" s="140" t="s">
        <v>420</v>
      </c>
      <c r="D9" s="159">
        <v>1521</v>
      </c>
      <c r="E9" s="183">
        <v>566524.27</v>
      </c>
      <c r="F9" s="184">
        <v>289</v>
      </c>
      <c r="G9" s="183">
        <v>141839.76999999999</v>
      </c>
      <c r="H9" s="182">
        <v>2</v>
      </c>
      <c r="I9" s="182">
        <v>365.63</v>
      </c>
      <c r="J9" s="159" t="s">
        <v>492</v>
      </c>
      <c r="K9" s="183" t="s">
        <v>492</v>
      </c>
      <c r="L9" s="376">
        <v>1812</v>
      </c>
    </row>
    <row r="10" spans="1:12">
      <c r="A10" s="138" t="s">
        <v>586</v>
      </c>
      <c r="B10" s="139" t="s">
        <v>285</v>
      </c>
      <c r="C10" s="140" t="s">
        <v>400</v>
      </c>
      <c r="D10" s="182">
        <v>87</v>
      </c>
      <c r="E10" s="183">
        <v>72622.09</v>
      </c>
      <c r="F10" s="184">
        <v>4</v>
      </c>
      <c r="G10" s="183">
        <v>2813.85</v>
      </c>
      <c r="H10" s="182">
        <v>37</v>
      </c>
      <c r="I10" s="183">
        <v>22688.12</v>
      </c>
      <c r="J10" s="159" t="s">
        <v>492</v>
      </c>
      <c r="K10" s="183" t="s">
        <v>492</v>
      </c>
      <c r="L10" s="375">
        <v>128</v>
      </c>
    </row>
    <row r="11" spans="1:12">
      <c r="A11" s="138" t="s">
        <v>589</v>
      </c>
      <c r="B11" s="139" t="s">
        <v>315</v>
      </c>
      <c r="C11" s="140" t="s">
        <v>77</v>
      </c>
      <c r="D11" s="182">
        <v>102</v>
      </c>
      <c r="E11" s="183">
        <v>92342.44</v>
      </c>
      <c r="F11" s="184">
        <v>17</v>
      </c>
      <c r="G11" s="183">
        <v>9254.7900000000009</v>
      </c>
      <c r="H11" s="182">
        <v>78</v>
      </c>
      <c r="I11" s="183">
        <v>51017.58</v>
      </c>
      <c r="J11" s="159" t="s">
        <v>492</v>
      </c>
      <c r="K11" s="183" t="s">
        <v>492</v>
      </c>
      <c r="L11" s="375">
        <v>197</v>
      </c>
    </row>
    <row r="12" spans="1:12">
      <c r="A12" s="138" t="s">
        <v>587</v>
      </c>
      <c r="B12" s="139" t="s">
        <v>288</v>
      </c>
      <c r="C12" s="140" t="s">
        <v>401</v>
      </c>
      <c r="D12" s="182">
        <v>6</v>
      </c>
      <c r="E12" s="183">
        <v>7151.23</v>
      </c>
      <c r="F12" s="184">
        <v>2</v>
      </c>
      <c r="G12" s="183">
        <v>2365.02</v>
      </c>
      <c r="H12" s="182">
        <v>2</v>
      </c>
      <c r="I12" s="183">
        <v>2263.58</v>
      </c>
      <c r="J12" s="159" t="s">
        <v>492</v>
      </c>
      <c r="K12" s="183" t="s">
        <v>492</v>
      </c>
      <c r="L12" s="375">
        <v>10</v>
      </c>
    </row>
    <row r="13" spans="1:12">
      <c r="A13" s="138" t="s">
        <v>588</v>
      </c>
      <c r="B13" s="139" t="s">
        <v>451</v>
      </c>
      <c r="C13" s="140" t="s">
        <v>571</v>
      </c>
      <c r="D13" s="182">
        <v>3</v>
      </c>
      <c r="E13" s="183">
        <v>2927.05</v>
      </c>
      <c r="F13" s="185" t="s">
        <v>492</v>
      </c>
      <c r="G13" s="183" t="s">
        <v>492</v>
      </c>
      <c r="H13" s="182">
        <v>3</v>
      </c>
      <c r="I13" s="183">
        <v>2142.0100000000002</v>
      </c>
      <c r="J13" s="159" t="s">
        <v>492</v>
      </c>
      <c r="K13" s="183" t="s">
        <v>492</v>
      </c>
      <c r="L13" s="375">
        <v>6</v>
      </c>
    </row>
    <row r="14" spans="1:12">
      <c r="A14" s="138">
        <v>10</v>
      </c>
      <c r="B14" s="139" t="s">
        <v>439</v>
      </c>
      <c r="C14" s="140" t="s">
        <v>653</v>
      </c>
      <c r="D14" s="159">
        <v>1299</v>
      </c>
      <c r="E14" s="183">
        <v>194063</v>
      </c>
      <c r="F14" s="184">
        <v>165</v>
      </c>
      <c r="G14" s="183">
        <v>23046.68</v>
      </c>
      <c r="H14" s="182">
        <v>560</v>
      </c>
      <c r="I14" s="183">
        <v>56401.279999999999</v>
      </c>
      <c r="J14" s="159" t="s">
        <v>492</v>
      </c>
      <c r="K14" s="183" t="s">
        <v>492</v>
      </c>
      <c r="L14" s="355">
        <v>2024</v>
      </c>
    </row>
    <row r="15" spans="1:12">
      <c r="A15" s="138">
        <v>11</v>
      </c>
      <c r="B15" s="139" t="s">
        <v>437</v>
      </c>
      <c r="C15" s="140" t="s">
        <v>565</v>
      </c>
      <c r="D15" s="182">
        <v>3</v>
      </c>
      <c r="E15" s="183">
        <v>1678.47</v>
      </c>
      <c r="F15" s="186" t="s">
        <v>492</v>
      </c>
      <c r="G15" s="182" t="s">
        <v>492</v>
      </c>
      <c r="H15" s="183" t="s">
        <v>492</v>
      </c>
      <c r="I15" s="182" t="s">
        <v>492</v>
      </c>
      <c r="J15" s="159" t="s">
        <v>492</v>
      </c>
      <c r="K15" s="183" t="s">
        <v>492</v>
      </c>
      <c r="L15" s="354">
        <v>3</v>
      </c>
    </row>
    <row r="16" spans="1:12" ht="15.75" thickBot="1">
      <c r="A16" s="356">
        <v>12</v>
      </c>
      <c r="B16" s="368" t="s">
        <v>316</v>
      </c>
      <c r="C16" s="369" t="s">
        <v>566</v>
      </c>
      <c r="D16" s="370">
        <v>388</v>
      </c>
      <c r="E16" s="371">
        <v>23469.02</v>
      </c>
      <c r="F16" s="372" t="s">
        <v>492</v>
      </c>
      <c r="G16" s="371" t="s">
        <v>492</v>
      </c>
      <c r="H16" s="370">
        <v>184</v>
      </c>
      <c r="I16" s="371">
        <v>10511.4</v>
      </c>
      <c r="J16" s="373" t="s">
        <v>492</v>
      </c>
      <c r="K16" s="371" t="s">
        <v>492</v>
      </c>
      <c r="L16" s="374">
        <v>572</v>
      </c>
    </row>
    <row r="17" spans="1:12">
      <c r="A17" s="169"/>
      <c r="B17" s="169"/>
      <c r="C17" s="169"/>
      <c r="D17" s="170"/>
      <c r="E17" s="171"/>
      <c r="F17" s="170"/>
      <c r="G17" s="171"/>
      <c r="H17" s="170"/>
      <c r="I17" s="171"/>
      <c r="J17" s="170"/>
      <c r="K17" s="171"/>
      <c r="L17" s="170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  <ignoredErrors>
    <ignoredError sqref="A5: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3" sqref="A13:F13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  <col min="8" max="8" width="12" bestFit="1" customWidth="1"/>
  </cols>
  <sheetData>
    <row r="1" spans="1:6" ht="15.75">
      <c r="A1" s="378" t="s">
        <v>666</v>
      </c>
      <c r="B1" s="378"/>
      <c r="C1" s="378"/>
      <c r="D1" s="378"/>
      <c r="E1" s="378"/>
      <c r="F1" s="378"/>
    </row>
    <row r="2" spans="1:6">
      <c r="A2" s="54"/>
      <c r="B2" s="68"/>
      <c r="C2" s="68"/>
      <c r="D2" s="68"/>
    </row>
    <row r="3" spans="1:6" ht="31.5">
      <c r="A3" s="109" t="s">
        <v>12</v>
      </c>
      <c r="B3" s="128" t="s">
        <v>1</v>
      </c>
      <c r="C3" s="128" t="s">
        <v>2</v>
      </c>
      <c r="D3" s="102" t="s">
        <v>13</v>
      </c>
      <c r="E3" s="232" t="s">
        <v>593</v>
      </c>
      <c r="F3" s="102" t="s">
        <v>594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1976760</v>
      </c>
      <c r="C5" s="22">
        <v>1899267849.5999999</v>
      </c>
      <c r="D5" s="22">
        <v>960.8</v>
      </c>
      <c r="E5" s="22">
        <v>17603215.640000001</v>
      </c>
      <c r="F5" s="22">
        <v>108645883.98</v>
      </c>
    </row>
    <row r="6" spans="1:6">
      <c r="A6" s="5" t="s">
        <v>86</v>
      </c>
      <c r="B6" s="21">
        <v>29522</v>
      </c>
      <c r="C6" s="22">
        <v>10613065.619999999</v>
      </c>
      <c r="D6" s="22">
        <v>359.5</v>
      </c>
      <c r="E6" s="22">
        <v>460</v>
      </c>
      <c r="F6" s="22">
        <v>636751.16</v>
      </c>
    </row>
    <row r="7" spans="1:6">
      <c r="A7" s="58" t="s">
        <v>6</v>
      </c>
      <c r="B7" s="21">
        <v>396264</v>
      </c>
      <c r="C7" s="22">
        <v>278859716.17000002</v>
      </c>
      <c r="D7" s="22">
        <v>703.72</v>
      </c>
      <c r="E7" s="22">
        <v>27610927.809999999</v>
      </c>
      <c r="F7" s="22">
        <v>14513813.33</v>
      </c>
    </row>
    <row r="8" spans="1:6">
      <c r="A8" s="58" t="s">
        <v>52</v>
      </c>
      <c r="B8" s="21">
        <v>227958</v>
      </c>
      <c r="C8" s="22">
        <v>144033222.16999999</v>
      </c>
      <c r="D8" s="22">
        <v>631.84</v>
      </c>
      <c r="E8" s="22">
        <v>3572992.28</v>
      </c>
      <c r="F8" s="22">
        <v>7994929.7800000003</v>
      </c>
    </row>
    <row r="9" spans="1:6">
      <c r="A9" s="58" t="s">
        <v>8</v>
      </c>
      <c r="B9" s="34">
        <v>1514</v>
      </c>
      <c r="C9" s="35">
        <v>1180253.83</v>
      </c>
      <c r="D9" s="35">
        <v>779.56</v>
      </c>
      <c r="E9" s="35">
        <v>0</v>
      </c>
      <c r="F9" s="35">
        <v>70770.990000000005</v>
      </c>
    </row>
    <row r="10" spans="1:6" ht="15.75">
      <c r="A10" s="110" t="s">
        <v>11</v>
      </c>
      <c r="B10" s="107">
        <f>SUM(B5:B9)</f>
        <v>2632018</v>
      </c>
      <c r="C10" s="108">
        <f>SUM(C5:C9)</f>
        <v>2333954107.3899999</v>
      </c>
      <c r="D10" s="111"/>
      <c r="E10" s="108">
        <f>SUM(E5:E9)</f>
        <v>48787595.730000004</v>
      </c>
      <c r="F10" s="108">
        <f>SUM(F5:F9)</f>
        <v>131862149.23999999</v>
      </c>
    </row>
    <row r="13" spans="1:6" ht="15.75">
      <c r="A13" s="378" t="s">
        <v>707</v>
      </c>
      <c r="B13" s="378"/>
      <c r="C13" s="378"/>
      <c r="D13" s="378"/>
      <c r="E13" s="378"/>
      <c r="F13" s="378"/>
    </row>
    <row r="14" spans="1:6">
      <c r="A14" s="54"/>
      <c r="B14" s="280"/>
      <c r="C14" s="280"/>
      <c r="D14" s="280"/>
      <c r="E14" s="280"/>
      <c r="F14" s="280"/>
    </row>
    <row r="15" spans="1:6" ht="31.5">
      <c r="A15" s="109" t="s">
        <v>12</v>
      </c>
      <c r="B15" s="377" t="s">
        <v>1</v>
      </c>
      <c r="C15" s="377" t="s">
        <v>2</v>
      </c>
      <c r="D15" s="102" t="s">
        <v>13</v>
      </c>
      <c r="E15" s="377" t="s">
        <v>593</v>
      </c>
      <c r="F15" s="102" t="s">
        <v>594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1976328</v>
      </c>
      <c r="C17" s="22">
        <v>1898716024.21</v>
      </c>
      <c r="D17" s="22">
        <v>960.73</v>
      </c>
      <c r="E17" s="22">
        <v>17557197.07</v>
      </c>
      <c r="F17" s="22">
        <v>110471224.90000001</v>
      </c>
    </row>
    <row r="18" spans="1:6">
      <c r="A18" s="5" t="s">
        <v>86</v>
      </c>
      <c r="B18" s="21">
        <v>29653</v>
      </c>
      <c r="C18" s="22">
        <v>10661689.539999999</v>
      </c>
      <c r="D18" s="22">
        <v>359.55</v>
      </c>
      <c r="E18" s="22">
        <v>230</v>
      </c>
      <c r="F18" s="22">
        <v>639682.39</v>
      </c>
    </row>
    <row r="19" spans="1:6">
      <c r="A19" s="58" t="s">
        <v>6</v>
      </c>
      <c r="B19" s="21">
        <v>396392</v>
      </c>
      <c r="C19" s="22">
        <v>278869624.70999998</v>
      </c>
      <c r="D19" s="22">
        <v>703.52</v>
      </c>
      <c r="E19" s="22">
        <v>27404267.420000002</v>
      </c>
      <c r="F19" s="22">
        <v>14683000.869999999</v>
      </c>
    </row>
    <row r="20" spans="1:6">
      <c r="A20" s="58" t="s">
        <v>52</v>
      </c>
      <c r="B20" s="21">
        <v>228241</v>
      </c>
      <c r="C20" s="22">
        <v>144000791.44999999</v>
      </c>
      <c r="D20" s="22">
        <v>630.91999999999996</v>
      </c>
      <c r="E20" s="22">
        <v>3496843.17</v>
      </c>
      <c r="F20" s="22">
        <v>8032907.3600000003</v>
      </c>
    </row>
    <row r="21" spans="1:6">
      <c r="A21" s="58" t="s">
        <v>8</v>
      </c>
      <c r="B21" s="34">
        <v>1515</v>
      </c>
      <c r="C21" s="35">
        <v>1181076.33</v>
      </c>
      <c r="D21" s="35">
        <v>779.59</v>
      </c>
      <c r="E21" s="35">
        <v>0</v>
      </c>
      <c r="F21" s="35">
        <v>70867.34</v>
      </c>
    </row>
    <row r="22" spans="1:6" ht="15.75">
      <c r="A22" s="110" t="s">
        <v>11</v>
      </c>
      <c r="B22" s="107">
        <f>SUM(B17:B21)</f>
        <v>2632129</v>
      </c>
      <c r="C22" s="108">
        <f>SUM(C17:C21)</f>
        <v>2333429206.2399998</v>
      </c>
      <c r="D22" s="111"/>
      <c r="E22" s="108">
        <f>SUM(E17:E21)</f>
        <v>48458537.660000004</v>
      </c>
      <c r="F22" s="108">
        <f>SUM(F17:F21)</f>
        <v>133897682.86000001</v>
      </c>
    </row>
    <row r="25" spans="1:6" ht="15.75">
      <c r="A25" s="378" t="s">
        <v>706</v>
      </c>
      <c r="B25" s="378"/>
      <c r="C25" s="378"/>
      <c r="D25" s="378"/>
      <c r="E25" s="378"/>
      <c r="F25" s="378"/>
    </row>
    <row r="26" spans="1:6">
      <c r="A26" s="54"/>
      <c r="B26" s="280"/>
      <c r="C26" s="280"/>
      <c r="D26" s="280"/>
      <c r="E26" s="280"/>
      <c r="F26" s="280"/>
    </row>
    <row r="27" spans="1:6" ht="31.5">
      <c r="A27" s="109" t="s">
        <v>12</v>
      </c>
      <c r="B27" s="377" t="s">
        <v>1</v>
      </c>
      <c r="C27" s="377" t="s">
        <v>2</v>
      </c>
      <c r="D27" s="102" t="s">
        <v>13</v>
      </c>
      <c r="E27" s="377" t="s">
        <v>593</v>
      </c>
      <c r="F27" s="102" t="s">
        <v>594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1976375</v>
      </c>
      <c r="C29" s="22">
        <v>1901397266.76</v>
      </c>
      <c r="D29" s="22">
        <v>962.06</v>
      </c>
      <c r="E29" s="22">
        <v>17526837.530000001</v>
      </c>
      <c r="F29" s="22">
        <v>118407676.27</v>
      </c>
    </row>
    <row r="30" spans="1:6">
      <c r="A30" s="5" t="s">
        <v>86</v>
      </c>
      <c r="B30" s="21">
        <v>29816</v>
      </c>
      <c r="C30" s="22">
        <v>10721101.01</v>
      </c>
      <c r="D30" s="22">
        <v>359.58</v>
      </c>
      <c r="E30" s="22">
        <v>230</v>
      </c>
      <c r="F30" s="22">
        <v>642589.72</v>
      </c>
    </row>
    <row r="31" spans="1:6">
      <c r="A31" s="58" t="s">
        <v>6</v>
      </c>
      <c r="B31" s="21">
        <v>396967</v>
      </c>
      <c r="C31" s="22">
        <v>279281412.76999998</v>
      </c>
      <c r="D31" s="22">
        <v>703.54</v>
      </c>
      <c r="E31" s="22">
        <v>27340910.440000001</v>
      </c>
      <c r="F31" s="22">
        <v>14762284.09</v>
      </c>
    </row>
    <row r="32" spans="1:6">
      <c r="A32" s="58" t="s">
        <v>52</v>
      </c>
      <c r="B32" s="21">
        <v>228605</v>
      </c>
      <c r="C32" s="22">
        <v>144185216.69</v>
      </c>
      <c r="D32" s="22">
        <v>630.72</v>
      </c>
      <c r="E32" s="22">
        <v>3441144.9</v>
      </c>
      <c r="F32" s="22">
        <v>7875021.8100000005</v>
      </c>
    </row>
    <row r="33" spans="1:6">
      <c r="A33" s="58" t="s">
        <v>8</v>
      </c>
      <c r="B33" s="34">
        <v>1506</v>
      </c>
      <c r="C33" s="35">
        <v>1174065.83</v>
      </c>
      <c r="D33" s="35">
        <v>779.59</v>
      </c>
      <c r="E33" s="35">
        <v>0</v>
      </c>
      <c r="F33" s="35">
        <v>60571.99</v>
      </c>
    </row>
    <row r="34" spans="1:6" ht="15.75">
      <c r="A34" s="110" t="s">
        <v>11</v>
      </c>
      <c r="B34" s="107">
        <f>SUM(B29:B33)</f>
        <v>2633269</v>
      </c>
      <c r="C34" s="108">
        <f>SUM(C29:C33)</f>
        <v>2336759063.0599999</v>
      </c>
      <c r="D34" s="111"/>
      <c r="E34" s="108">
        <f>SUM(E29:E33)</f>
        <v>48309122.869999997</v>
      </c>
      <c r="F34" s="108">
        <f>SUM(F29:F33)</f>
        <v>141748143.88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0"/>
  <sheetViews>
    <sheetView workbookViewId="0">
      <selection activeCell="C10" sqref="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78" t="s">
        <v>667</v>
      </c>
      <c r="B1" s="378"/>
      <c r="C1" s="378"/>
      <c r="D1" s="378"/>
    </row>
    <row r="2" spans="1:4">
      <c r="A2" s="54"/>
      <c r="B2" s="68"/>
      <c r="C2" s="68"/>
      <c r="D2" s="68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2">
        <v>1980784</v>
      </c>
      <c r="C5" s="22">
        <v>2105875982.3199999</v>
      </c>
      <c r="D5" s="22">
        <v>1063.1500000000001</v>
      </c>
    </row>
    <row r="6" spans="1:4">
      <c r="A6" s="5" t="s">
        <v>86</v>
      </c>
      <c r="B6" s="22">
        <v>29522</v>
      </c>
      <c r="C6" s="22">
        <v>10612704.039999999</v>
      </c>
      <c r="D6" s="22">
        <v>359.48</v>
      </c>
    </row>
    <row r="7" spans="1:4">
      <c r="A7" s="58" t="s">
        <v>15</v>
      </c>
      <c r="B7" s="22">
        <v>392244</v>
      </c>
      <c r="C7" s="22">
        <v>258330956.41999999</v>
      </c>
      <c r="D7" s="22">
        <v>658.6</v>
      </c>
    </row>
    <row r="8" spans="1:4">
      <c r="A8" s="58" t="s">
        <v>16</v>
      </c>
      <c r="B8" s="22">
        <v>227955</v>
      </c>
      <c r="C8" s="22">
        <v>142739811.21000001</v>
      </c>
      <c r="D8" s="22">
        <v>626.17999999999995</v>
      </c>
    </row>
    <row r="9" spans="1:4">
      <c r="A9" s="58" t="s">
        <v>17</v>
      </c>
      <c r="B9" s="22">
        <v>1513</v>
      </c>
      <c r="C9" s="22">
        <v>1179470.53</v>
      </c>
      <c r="D9" s="22">
        <v>779.56</v>
      </c>
    </row>
    <row r="10" spans="1:4" ht="15.75">
      <c r="A10" s="110" t="s">
        <v>11</v>
      </c>
      <c r="B10" s="107">
        <f>SUM(B5:B9)</f>
        <v>2632018</v>
      </c>
      <c r="C10" s="108">
        <f>SUM(C5:C9)</f>
        <v>2518738924.52</v>
      </c>
      <c r="D10" s="11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78" t="s">
        <v>668</v>
      </c>
      <c r="B1" s="378"/>
      <c r="C1" s="378"/>
      <c r="D1" s="378"/>
      <c r="E1" s="378"/>
      <c r="F1" s="378"/>
      <c r="G1" s="378"/>
      <c r="H1" s="378"/>
      <c r="I1" s="378"/>
    </row>
    <row r="2" spans="1:10">
      <c r="A2" s="54"/>
    </row>
    <row r="3" spans="1:10" s="62" customFormat="1" ht="15" customHeight="1">
      <c r="A3" s="379" t="s">
        <v>22</v>
      </c>
      <c r="B3" s="381" t="s">
        <v>5</v>
      </c>
      <c r="C3" s="381"/>
      <c r="D3" s="381" t="s">
        <v>6</v>
      </c>
      <c r="E3" s="381"/>
      <c r="F3" s="381" t="s">
        <v>23</v>
      </c>
      <c r="G3" s="381"/>
      <c r="H3" s="381" t="s">
        <v>24</v>
      </c>
      <c r="I3" s="381"/>
    </row>
    <row r="4" spans="1:10" s="62" customFormat="1" ht="15.75">
      <c r="A4" s="380"/>
      <c r="B4" s="99" t="s">
        <v>1</v>
      </c>
      <c r="C4" s="112" t="s">
        <v>25</v>
      </c>
      <c r="D4" s="99" t="s">
        <v>1</v>
      </c>
      <c r="E4" s="112" t="s">
        <v>25</v>
      </c>
      <c r="F4" s="99" t="s">
        <v>1</v>
      </c>
      <c r="G4" s="112" t="s">
        <v>25</v>
      </c>
      <c r="H4" s="99" t="s">
        <v>1</v>
      </c>
      <c r="I4" s="112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509</v>
      </c>
      <c r="B6" s="38">
        <v>651325</v>
      </c>
      <c r="C6" s="86">
        <v>372.65</v>
      </c>
      <c r="D6" s="38">
        <v>386857</v>
      </c>
      <c r="E6" s="86">
        <v>335.38</v>
      </c>
      <c r="F6" s="38">
        <v>151410</v>
      </c>
      <c r="G6" s="86">
        <v>384.79</v>
      </c>
      <c r="H6" s="38">
        <v>168</v>
      </c>
      <c r="I6" s="86">
        <v>389.45</v>
      </c>
    </row>
    <row r="7" spans="1:10">
      <c r="A7" s="20" t="s">
        <v>510</v>
      </c>
      <c r="B7" s="38">
        <v>707409</v>
      </c>
      <c r="C7" s="86">
        <v>679.26</v>
      </c>
      <c r="D7" s="38">
        <v>163391</v>
      </c>
      <c r="E7" s="86">
        <v>718.94</v>
      </c>
      <c r="F7" s="38">
        <v>86659</v>
      </c>
      <c r="G7" s="86">
        <v>675.08</v>
      </c>
      <c r="H7" s="38">
        <v>3675</v>
      </c>
      <c r="I7" s="86">
        <v>785.64</v>
      </c>
    </row>
    <row r="8" spans="1:10">
      <c r="A8" s="20" t="s">
        <v>511</v>
      </c>
      <c r="B8" s="38">
        <v>508127</v>
      </c>
      <c r="C8" s="86">
        <v>1228.6099999999999</v>
      </c>
      <c r="D8" s="38">
        <v>41329</v>
      </c>
      <c r="E8" s="86">
        <v>1178.3</v>
      </c>
      <c r="F8" s="38">
        <v>22700</v>
      </c>
      <c r="G8" s="86">
        <v>1137.17</v>
      </c>
      <c r="H8" s="38">
        <v>0</v>
      </c>
      <c r="I8" s="86">
        <v>0</v>
      </c>
    </row>
    <row r="9" spans="1:10">
      <c r="A9" s="20" t="s">
        <v>512</v>
      </c>
      <c r="B9" s="38">
        <v>137578</v>
      </c>
      <c r="C9" s="86">
        <v>1678.43</v>
      </c>
      <c r="D9" s="38">
        <v>2780</v>
      </c>
      <c r="E9" s="86">
        <v>1604.91</v>
      </c>
      <c r="F9" s="38">
        <v>3245</v>
      </c>
      <c r="G9" s="86">
        <v>1678.67</v>
      </c>
      <c r="H9" s="38">
        <v>0</v>
      </c>
      <c r="I9" s="86">
        <v>0</v>
      </c>
    </row>
    <row r="10" spans="1:10">
      <c r="A10" s="20" t="s">
        <v>513</v>
      </c>
      <c r="B10" s="38">
        <v>22447</v>
      </c>
      <c r="C10" s="86">
        <v>2108.73</v>
      </c>
      <c r="D10" s="38">
        <v>268</v>
      </c>
      <c r="E10" s="86">
        <v>2246.58</v>
      </c>
      <c r="F10" s="38">
        <v>399</v>
      </c>
      <c r="G10" s="86">
        <v>2148.5700000000002</v>
      </c>
      <c r="H10" s="38">
        <v>0</v>
      </c>
      <c r="I10" s="86">
        <v>0</v>
      </c>
    </row>
    <row r="11" spans="1:10" ht="15" customHeight="1">
      <c r="A11" s="20" t="s">
        <v>514</v>
      </c>
      <c r="B11" s="38">
        <v>2380</v>
      </c>
      <c r="C11" s="86">
        <v>3321.15</v>
      </c>
      <c r="D11" s="38">
        <v>403</v>
      </c>
      <c r="E11" s="86">
        <v>2929.87</v>
      </c>
      <c r="F11" s="38">
        <v>93</v>
      </c>
      <c r="G11" s="86">
        <v>3049.77</v>
      </c>
      <c r="H11" s="38">
        <v>0</v>
      </c>
      <c r="I11" s="86">
        <v>0</v>
      </c>
    </row>
    <row r="12" spans="1:10" s="53" customFormat="1" ht="15.75">
      <c r="A12" s="113" t="s">
        <v>30</v>
      </c>
      <c r="B12" s="85">
        <f>SUM(B6:B11)</f>
        <v>2029266</v>
      </c>
      <c r="C12" s="114"/>
      <c r="D12" s="85">
        <f>SUM(D6:D11)</f>
        <v>595028</v>
      </c>
      <c r="E12" s="114"/>
      <c r="F12" s="85">
        <f>SUM(F6:F11)</f>
        <v>264506</v>
      </c>
      <c r="G12" s="114"/>
      <c r="H12" s="85">
        <f>SUM(H6:H11)</f>
        <v>3843</v>
      </c>
      <c r="I12" s="114"/>
      <c r="J12" s="65"/>
    </row>
    <row r="13" spans="1:10" ht="15" customHeight="1">
      <c r="A13" s="127" t="s">
        <v>31</v>
      </c>
      <c r="B13" s="40"/>
      <c r="C13" s="87"/>
      <c r="D13" s="40"/>
      <c r="E13" s="87"/>
      <c r="F13" s="40"/>
      <c r="G13" s="87"/>
      <c r="H13" s="40"/>
      <c r="I13" s="87"/>
      <c r="J13" s="11"/>
    </row>
    <row r="14" spans="1:10">
      <c r="A14" s="20" t="s">
        <v>515</v>
      </c>
      <c r="B14" s="38">
        <v>59273</v>
      </c>
      <c r="C14" s="86">
        <v>78.23</v>
      </c>
      <c r="D14" s="38">
        <v>121747</v>
      </c>
      <c r="E14" s="86">
        <v>73.17</v>
      </c>
      <c r="F14" s="38">
        <v>16383</v>
      </c>
      <c r="G14" s="86">
        <v>72.63</v>
      </c>
      <c r="H14" s="38">
        <v>0</v>
      </c>
      <c r="I14" s="86">
        <v>0</v>
      </c>
      <c r="J14" s="11"/>
    </row>
    <row r="15" spans="1:10" ht="15" customHeight="1">
      <c r="A15" s="20" t="s">
        <v>516</v>
      </c>
      <c r="B15" s="38">
        <v>527423</v>
      </c>
      <c r="C15" s="86">
        <v>158.13</v>
      </c>
      <c r="D15" s="38">
        <v>129263</v>
      </c>
      <c r="E15" s="86">
        <v>145.02000000000001</v>
      </c>
      <c r="F15" s="38">
        <v>48411</v>
      </c>
      <c r="G15" s="86">
        <v>146.29</v>
      </c>
      <c r="H15" s="38">
        <v>0</v>
      </c>
      <c r="I15" s="86">
        <v>0</v>
      </c>
      <c r="J15" s="11"/>
    </row>
    <row r="16" spans="1:10" ht="15" customHeight="1">
      <c r="A16" s="20" t="s">
        <v>517</v>
      </c>
      <c r="B16" s="38">
        <v>266940</v>
      </c>
      <c r="C16" s="86">
        <v>229.07</v>
      </c>
      <c r="D16" s="38">
        <v>14456</v>
      </c>
      <c r="E16" s="86">
        <v>227.56</v>
      </c>
      <c r="F16" s="38">
        <v>10317</v>
      </c>
      <c r="G16" s="86">
        <v>230.69</v>
      </c>
      <c r="H16" s="38">
        <v>0</v>
      </c>
      <c r="I16" s="86">
        <v>0</v>
      </c>
      <c r="J16" s="11"/>
    </row>
    <row r="17" spans="1:10">
      <c r="A17" s="20" t="s">
        <v>518</v>
      </c>
      <c r="B17" s="38">
        <v>35848</v>
      </c>
      <c r="C17" s="86">
        <v>342.67</v>
      </c>
      <c r="D17" s="38">
        <v>1219</v>
      </c>
      <c r="E17" s="86">
        <v>342</v>
      </c>
      <c r="F17" s="38">
        <v>1087</v>
      </c>
      <c r="G17" s="86">
        <v>340.2</v>
      </c>
      <c r="H17" s="38">
        <v>0</v>
      </c>
      <c r="I17" s="86">
        <v>0</v>
      </c>
      <c r="J17" s="11"/>
    </row>
    <row r="18" spans="1:10">
      <c r="A18" s="20" t="s">
        <v>519</v>
      </c>
      <c r="B18" s="38">
        <v>9266</v>
      </c>
      <c r="C18" s="86">
        <v>432.89</v>
      </c>
      <c r="D18" s="38">
        <v>358</v>
      </c>
      <c r="E18" s="86">
        <v>439.1</v>
      </c>
      <c r="F18" s="38">
        <v>334</v>
      </c>
      <c r="G18" s="86">
        <v>441.65</v>
      </c>
      <c r="H18" s="38">
        <v>0</v>
      </c>
      <c r="I18" s="86">
        <v>0</v>
      </c>
    </row>
    <row r="19" spans="1:10" s="68" customFormat="1">
      <c r="A19" s="126" t="s">
        <v>520</v>
      </c>
      <c r="B19" s="38">
        <v>8078</v>
      </c>
      <c r="C19" s="86">
        <v>628.79</v>
      </c>
      <c r="D19" s="38">
        <v>255</v>
      </c>
      <c r="E19" s="86">
        <v>595.73</v>
      </c>
      <c r="F19" s="38">
        <v>178</v>
      </c>
      <c r="G19" s="86">
        <v>589.63</v>
      </c>
      <c r="H19" s="38">
        <v>0</v>
      </c>
      <c r="I19" s="86">
        <v>0</v>
      </c>
    </row>
    <row r="20" spans="1:10" s="68" customFormat="1">
      <c r="A20" s="20" t="s">
        <v>521</v>
      </c>
      <c r="B20" s="38">
        <v>186</v>
      </c>
      <c r="C20" s="86">
        <v>1161.49</v>
      </c>
      <c r="D20" s="38">
        <v>1</v>
      </c>
      <c r="E20" s="86">
        <v>1108.23</v>
      </c>
      <c r="F20" s="38">
        <v>1</v>
      </c>
      <c r="G20" s="86">
        <v>1049.67</v>
      </c>
      <c r="H20" s="38">
        <v>0</v>
      </c>
      <c r="I20" s="86">
        <v>0</v>
      </c>
    </row>
    <row r="21" spans="1:10" ht="15" customHeight="1">
      <c r="A21" s="20" t="s">
        <v>522</v>
      </c>
      <c r="B21" s="38">
        <v>13</v>
      </c>
      <c r="C21" s="86">
        <v>1647.91</v>
      </c>
      <c r="D21" s="38">
        <v>0</v>
      </c>
      <c r="E21" s="86">
        <v>0</v>
      </c>
      <c r="F21" s="38">
        <v>0</v>
      </c>
      <c r="G21" s="86">
        <v>0</v>
      </c>
      <c r="H21" s="38">
        <v>0</v>
      </c>
      <c r="I21" s="86">
        <v>0</v>
      </c>
    </row>
    <row r="22" spans="1:10" s="68" customFormat="1" ht="15" customHeight="1">
      <c r="A22" s="20" t="s">
        <v>523</v>
      </c>
      <c r="B22" s="38">
        <v>0</v>
      </c>
      <c r="C22" s="86">
        <v>0</v>
      </c>
      <c r="D22" s="38">
        <v>0</v>
      </c>
      <c r="E22" s="86">
        <v>0</v>
      </c>
      <c r="F22" s="38">
        <v>0</v>
      </c>
      <c r="G22" s="86">
        <v>0</v>
      </c>
      <c r="H22" s="38">
        <v>0</v>
      </c>
      <c r="I22" s="86">
        <v>0</v>
      </c>
    </row>
    <row r="23" spans="1:10" s="68" customFormat="1" ht="15" customHeight="1">
      <c r="A23" s="20" t="s">
        <v>514</v>
      </c>
      <c r="B23" s="38">
        <v>2</v>
      </c>
      <c r="C23" s="86">
        <v>3844.21</v>
      </c>
      <c r="D23" s="38">
        <v>0</v>
      </c>
      <c r="E23" s="86">
        <v>0</v>
      </c>
      <c r="F23" s="38">
        <v>0</v>
      </c>
      <c r="G23" s="86">
        <v>0</v>
      </c>
      <c r="H23" s="38">
        <v>0</v>
      </c>
      <c r="I23" s="86">
        <v>0</v>
      </c>
    </row>
    <row r="24" spans="1:10" s="53" customFormat="1" ht="15.75">
      <c r="A24" s="113" t="s">
        <v>32</v>
      </c>
      <c r="B24" s="85">
        <f>SUM(B14:B23)</f>
        <v>907029</v>
      </c>
      <c r="C24" s="114"/>
      <c r="D24" s="85">
        <f>SUM(D14:D23)</f>
        <v>267299</v>
      </c>
      <c r="E24" s="114"/>
      <c r="F24" s="85">
        <f>SUM(F14:F23)</f>
        <v>76711</v>
      </c>
      <c r="G24" s="114"/>
      <c r="H24" s="85">
        <f>SUM(H14:H23)</f>
        <v>0</v>
      </c>
      <c r="I24" s="114"/>
    </row>
    <row r="25" spans="1:10">
      <c r="A25" s="10" t="s">
        <v>506</v>
      </c>
      <c r="B25" s="40"/>
      <c r="C25" s="87"/>
      <c r="D25" s="40"/>
      <c r="E25" s="87"/>
      <c r="F25" s="40"/>
      <c r="G25" s="87"/>
      <c r="H25" s="40"/>
      <c r="I25" s="87"/>
    </row>
    <row r="26" spans="1:10">
      <c r="A26" s="20" t="s">
        <v>515</v>
      </c>
      <c r="B26" s="38">
        <v>178061</v>
      </c>
      <c r="C26" s="86">
        <v>71.83</v>
      </c>
      <c r="D26" s="38">
        <v>51403</v>
      </c>
      <c r="E26" s="86">
        <v>46.86</v>
      </c>
      <c r="F26" s="38">
        <v>12</v>
      </c>
      <c r="G26" s="86">
        <v>51.87</v>
      </c>
      <c r="H26" s="38">
        <v>0</v>
      </c>
      <c r="I26" s="86">
        <v>0</v>
      </c>
    </row>
    <row r="27" spans="1:10" ht="15" customHeight="1">
      <c r="A27" s="20" t="s">
        <v>516</v>
      </c>
      <c r="B27" s="38">
        <v>131872</v>
      </c>
      <c r="C27" s="86">
        <v>125.23</v>
      </c>
      <c r="D27" s="38">
        <v>13220</v>
      </c>
      <c r="E27" s="86">
        <v>135.30000000000001</v>
      </c>
      <c r="F27" s="38">
        <v>7</v>
      </c>
      <c r="G27" s="86">
        <v>170.13</v>
      </c>
      <c r="H27" s="38">
        <v>0</v>
      </c>
      <c r="I27" s="86">
        <v>0</v>
      </c>
    </row>
    <row r="28" spans="1:10">
      <c r="A28" s="20" t="s">
        <v>517</v>
      </c>
      <c r="B28" s="38">
        <v>16800</v>
      </c>
      <c r="C28" s="86">
        <v>244.98</v>
      </c>
      <c r="D28" s="38">
        <v>1476</v>
      </c>
      <c r="E28" s="86">
        <v>245.63</v>
      </c>
      <c r="F28" s="38">
        <v>21</v>
      </c>
      <c r="G28" s="86">
        <v>245.46</v>
      </c>
      <c r="H28" s="38">
        <v>0</v>
      </c>
      <c r="I28" s="86">
        <v>0</v>
      </c>
    </row>
    <row r="29" spans="1:10" ht="15" customHeight="1">
      <c r="A29" s="20" t="s">
        <v>518</v>
      </c>
      <c r="B29" s="38">
        <v>1447</v>
      </c>
      <c r="C29" s="86">
        <v>318.24</v>
      </c>
      <c r="D29" s="38">
        <v>168</v>
      </c>
      <c r="E29" s="86">
        <v>317.62</v>
      </c>
      <c r="F29" s="38">
        <v>10</v>
      </c>
      <c r="G29" s="86">
        <v>306.08999999999997</v>
      </c>
      <c r="H29" s="38">
        <v>0</v>
      </c>
      <c r="I29" s="86">
        <v>0</v>
      </c>
    </row>
    <row r="30" spans="1:10" ht="15" customHeight="1">
      <c r="A30" s="20" t="s">
        <v>519</v>
      </c>
      <c r="B30" s="38">
        <v>8</v>
      </c>
      <c r="C30" s="86">
        <v>429.93</v>
      </c>
      <c r="D30" s="38">
        <v>2</v>
      </c>
      <c r="E30" s="86">
        <v>443.97</v>
      </c>
      <c r="F30" s="38">
        <v>0</v>
      </c>
      <c r="G30" s="86">
        <v>0</v>
      </c>
      <c r="H30" s="38">
        <v>0</v>
      </c>
      <c r="I30" s="86">
        <v>0</v>
      </c>
    </row>
    <row r="31" spans="1:10" ht="15" customHeight="1">
      <c r="A31" s="126" t="s">
        <v>520</v>
      </c>
      <c r="B31" s="38">
        <v>7</v>
      </c>
      <c r="C31" s="86">
        <v>576.24</v>
      </c>
      <c r="D31" s="38">
        <v>0</v>
      </c>
      <c r="E31" s="86">
        <v>0</v>
      </c>
      <c r="F31" s="38">
        <v>0</v>
      </c>
      <c r="G31" s="86">
        <v>0</v>
      </c>
      <c r="H31" s="38">
        <v>0</v>
      </c>
      <c r="I31" s="86">
        <v>0</v>
      </c>
    </row>
    <row r="32" spans="1:10" s="53" customFormat="1" ht="15.75">
      <c r="A32" s="20" t="s">
        <v>521</v>
      </c>
      <c r="B32" s="38">
        <v>0</v>
      </c>
      <c r="C32" s="86">
        <v>0</v>
      </c>
      <c r="D32" s="38">
        <v>0</v>
      </c>
      <c r="E32" s="86">
        <v>0</v>
      </c>
      <c r="F32" s="38">
        <v>0</v>
      </c>
      <c r="G32" s="86">
        <v>0</v>
      </c>
      <c r="H32" s="38">
        <v>0</v>
      </c>
      <c r="I32" s="86">
        <v>0</v>
      </c>
    </row>
    <row r="33" spans="1:9">
      <c r="A33" s="20" t="s">
        <v>522</v>
      </c>
      <c r="B33" s="38">
        <v>0</v>
      </c>
      <c r="C33" s="86">
        <v>0</v>
      </c>
      <c r="D33" s="38">
        <v>0</v>
      </c>
      <c r="E33" s="86">
        <v>0</v>
      </c>
      <c r="F33" s="38">
        <v>0</v>
      </c>
      <c r="G33" s="86">
        <v>0</v>
      </c>
      <c r="H33" s="38">
        <v>0</v>
      </c>
      <c r="I33" s="86">
        <v>0</v>
      </c>
    </row>
    <row r="34" spans="1:9">
      <c r="A34" s="20" t="s">
        <v>523</v>
      </c>
      <c r="B34" s="38">
        <v>0</v>
      </c>
      <c r="C34" s="86">
        <v>0</v>
      </c>
      <c r="D34" s="38">
        <v>0</v>
      </c>
      <c r="E34" s="86">
        <v>0</v>
      </c>
      <c r="F34" s="38">
        <v>0</v>
      </c>
      <c r="G34" s="86">
        <v>0</v>
      </c>
      <c r="H34" s="38">
        <v>0</v>
      </c>
      <c r="I34" s="86">
        <v>0</v>
      </c>
    </row>
    <row r="35" spans="1:9">
      <c r="A35" s="20" t="s">
        <v>514</v>
      </c>
      <c r="B35" s="38">
        <v>0</v>
      </c>
      <c r="C35" s="86">
        <v>0</v>
      </c>
      <c r="D35" s="38">
        <v>0</v>
      </c>
      <c r="E35" s="86">
        <v>0</v>
      </c>
      <c r="F35" s="38">
        <v>0</v>
      </c>
      <c r="G35" s="86">
        <v>0</v>
      </c>
      <c r="H35" s="38">
        <v>0</v>
      </c>
      <c r="I35" s="86">
        <v>0</v>
      </c>
    </row>
    <row r="36" spans="1:9" s="68" customFormat="1" ht="15.75">
      <c r="A36" s="113" t="s">
        <v>507</v>
      </c>
      <c r="B36" s="85">
        <f>SUM(B26:B35)</f>
        <v>328195</v>
      </c>
      <c r="C36" s="114"/>
      <c r="D36" s="85">
        <f>SUM(D26:D35)</f>
        <v>66269</v>
      </c>
      <c r="E36" s="114"/>
      <c r="F36" s="85">
        <f>SUM(F26:F35)</f>
        <v>50</v>
      </c>
      <c r="G36" s="114"/>
      <c r="H36" s="85">
        <f>SUM(H26:H35)</f>
        <v>0</v>
      </c>
      <c r="I36" s="114"/>
    </row>
    <row r="37" spans="1:9">
      <c r="A37" s="10" t="s">
        <v>33</v>
      </c>
      <c r="B37" s="42"/>
      <c r="C37" s="87"/>
      <c r="D37" s="40"/>
      <c r="E37" s="87"/>
      <c r="F37" s="40"/>
      <c r="G37" s="87"/>
      <c r="H37" s="40"/>
      <c r="I37" s="87"/>
    </row>
    <row r="38" spans="1:9">
      <c r="A38" s="20" t="s">
        <v>509</v>
      </c>
      <c r="B38" s="41">
        <v>0</v>
      </c>
      <c r="C38" s="86">
        <v>0</v>
      </c>
      <c r="D38" s="41">
        <v>0</v>
      </c>
      <c r="E38" s="86">
        <v>0</v>
      </c>
      <c r="F38" s="41">
        <v>0</v>
      </c>
      <c r="G38" s="86">
        <v>0</v>
      </c>
      <c r="H38" s="41">
        <v>0</v>
      </c>
      <c r="I38" s="86">
        <v>0</v>
      </c>
    </row>
    <row r="39" spans="1:9">
      <c r="A39" s="20" t="s">
        <v>510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511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512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513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514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3" t="s">
        <v>34</v>
      </c>
      <c r="B44" s="115">
        <f>SUM(B38:B43)</f>
        <v>0</v>
      </c>
      <c r="C44" s="114"/>
      <c r="D44" s="85">
        <f>SUM(D38:D43)</f>
        <v>0</v>
      </c>
      <c r="E44" s="114"/>
      <c r="F44" s="85">
        <f>SUM(F38:F43)</f>
        <v>0</v>
      </c>
      <c r="G44" s="114"/>
      <c r="H44" s="85">
        <f>SUM(H38:H43)</f>
        <v>0</v>
      </c>
      <c r="I44" s="114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0"/>
  <sheetViews>
    <sheetView workbookViewId="0">
      <selection sqref="A1:C1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9" customWidth="1"/>
    <col min="4" max="7" width="9.140625" style="62"/>
    <col min="8" max="8" width="26.140625" style="62" customWidth="1"/>
    <col min="9" max="16384" width="9.140625" style="62"/>
  </cols>
  <sheetData>
    <row r="1" spans="1:3" s="53" customFormat="1">
      <c r="A1" s="378" t="s">
        <v>683</v>
      </c>
      <c r="B1" s="378"/>
      <c r="C1" s="378"/>
    </row>
    <row r="2" spans="1:3">
      <c r="A2" s="61"/>
    </row>
    <row r="3" spans="1:3">
      <c r="A3" s="97"/>
      <c r="B3" s="98" t="s">
        <v>18</v>
      </c>
      <c r="C3" s="112" t="s">
        <v>19</v>
      </c>
    </row>
    <row r="4" spans="1:3">
      <c r="A4" s="90" t="s">
        <v>492</v>
      </c>
      <c r="B4" s="96" t="s">
        <v>128</v>
      </c>
      <c r="C4" s="362">
        <v>9</v>
      </c>
    </row>
    <row r="5" spans="1:3">
      <c r="A5" s="92" t="s">
        <v>492</v>
      </c>
      <c r="B5" s="91" t="s">
        <v>129</v>
      </c>
      <c r="C5" s="159">
        <v>337</v>
      </c>
    </row>
    <row r="6" spans="1:3">
      <c r="A6" s="92" t="s">
        <v>492</v>
      </c>
      <c r="B6" s="91" t="s">
        <v>130</v>
      </c>
      <c r="C6" s="159">
        <v>25</v>
      </c>
    </row>
    <row r="7" spans="1:3">
      <c r="A7" s="92" t="s">
        <v>492</v>
      </c>
      <c r="B7" s="91" t="s">
        <v>131</v>
      </c>
      <c r="C7" s="159">
        <v>4636</v>
      </c>
    </row>
    <row r="8" spans="1:3">
      <c r="A8" s="93" t="s">
        <v>492</v>
      </c>
      <c r="B8" s="91" t="s">
        <v>480</v>
      </c>
      <c r="C8" s="159">
        <v>3</v>
      </c>
    </row>
    <row r="9" spans="1:3">
      <c r="A9" s="64" t="s">
        <v>56</v>
      </c>
      <c r="B9" s="91" t="s">
        <v>132</v>
      </c>
      <c r="C9" s="159">
        <v>74</v>
      </c>
    </row>
    <row r="10" spans="1:3">
      <c r="A10" s="92" t="s">
        <v>492</v>
      </c>
      <c r="B10" s="91" t="s">
        <v>134</v>
      </c>
      <c r="C10" s="159">
        <v>2</v>
      </c>
    </row>
    <row r="11" spans="1:3">
      <c r="A11" s="92" t="s">
        <v>492</v>
      </c>
      <c r="B11" s="91" t="s">
        <v>135</v>
      </c>
      <c r="C11" s="159">
        <v>6</v>
      </c>
    </row>
    <row r="12" spans="1:3">
      <c r="A12" s="92" t="s">
        <v>492</v>
      </c>
      <c r="B12" s="91" t="s">
        <v>136</v>
      </c>
      <c r="C12" s="159">
        <v>138</v>
      </c>
    </row>
    <row r="13" spans="1:3">
      <c r="A13" s="92" t="s">
        <v>492</v>
      </c>
      <c r="B13" s="91" t="s">
        <v>138</v>
      </c>
      <c r="C13" s="159">
        <v>404</v>
      </c>
    </row>
    <row r="14" spans="1:3">
      <c r="A14" s="92" t="s">
        <v>492</v>
      </c>
      <c r="B14" s="91" t="s">
        <v>140</v>
      </c>
      <c r="C14" s="159">
        <v>65</v>
      </c>
    </row>
    <row r="15" spans="1:3">
      <c r="A15" s="92" t="s">
        <v>492</v>
      </c>
      <c r="B15" s="91" t="s">
        <v>481</v>
      </c>
      <c r="C15" s="159">
        <v>3</v>
      </c>
    </row>
    <row r="16" spans="1:3">
      <c r="A16" s="92" t="s">
        <v>492</v>
      </c>
      <c r="B16" s="91" t="s">
        <v>141</v>
      </c>
      <c r="C16" s="159">
        <v>60</v>
      </c>
    </row>
    <row r="17" spans="1:4">
      <c r="A17" s="92" t="s">
        <v>492</v>
      </c>
      <c r="B17" s="91" t="s">
        <v>458</v>
      </c>
      <c r="C17" s="159">
        <v>1</v>
      </c>
    </row>
    <row r="18" spans="1:4">
      <c r="A18" s="92" t="s">
        <v>492</v>
      </c>
      <c r="B18" s="91" t="s">
        <v>142</v>
      </c>
      <c r="C18" s="159">
        <v>4</v>
      </c>
    </row>
    <row r="19" spans="1:4" ht="17.25" customHeight="1">
      <c r="A19" s="92" t="s">
        <v>492</v>
      </c>
      <c r="B19" s="91" t="s">
        <v>143</v>
      </c>
      <c r="C19" s="159">
        <v>2</v>
      </c>
    </row>
    <row r="20" spans="1:4">
      <c r="A20" s="92" t="s">
        <v>492</v>
      </c>
      <c r="B20" s="91" t="s">
        <v>144</v>
      </c>
      <c r="C20" s="159">
        <v>4</v>
      </c>
    </row>
    <row r="21" spans="1:4">
      <c r="A21" s="92" t="s">
        <v>492</v>
      </c>
      <c r="B21" s="91" t="s">
        <v>145</v>
      </c>
      <c r="C21" s="159">
        <v>4089</v>
      </c>
    </row>
    <row r="22" spans="1:4">
      <c r="A22" s="92" t="s">
        <v>492</v>
      </c>
      <c r="B22" s="91" t="s">
        <v>146</v>
      </c>
      <c r="C22" s="159">
        <v>28</v>
      </c>
    </row>
    <row r="23" spans="1:4">
      <c r="A23" s="92" t="s">
        <v>492</v>
      </c>
      <c r="B23" s="91" t="s">
        <v>147</v>
      </c>
      <c r="C23" s="159">
        <v>199</v>
      </c>
    </row>
    <row r="24" spans="1:4">
      <c r="A24" s="92" t="s">
        <v>492</v>
      </c>
      <c r="B24" s="91" t="s">
        <v>148</v>
      </c>
      <c r="C24" s="159">
        <v>530</v>
      </c>
    </row>
    <row r="25" spans="1:4">
      <c r="A25" s="94" t="s">
        <v>492</v>
      </c>
      <c r="B25" s="91" t="s">
        <v>149</v>
      </c>
      <c r="C25" s="159">
        <v>276</v>
      </c>
      <c r="D25" s="88"/>
    </row>
    <row r="26" spans="1:4">
      <c r="A26" s="92" t="s">
        <v>492</v>
      </c>
      <c r="B26" s="91" t="s">
        <v>150</v>
      </c>
      <c r="C26" s="159">
        <v>37</v>
      </c>
      <c r="D26" s="88"/>
    </row>
    <row r="27" spans="1:4">
      <c r="A27" s="90" t="s">
        <v>492</v>
      </c>
      <c r="B27" s="91" t="s">
        <v>151</v>
      </c>
      <c r="C27" s="159">
        <v>2</v>
      </c>
      <c r="D27" s="88"/>
    </row>
    <row r="28" spans="1:4">
      <c r="A28" s="93" t="s">
        <v>492</v>
      </c>
      <c r="B28" s="91" t="s">
        <v>152</v>
      </c>
      <c r="C28" s="159">
        <v>10</v>
      </c>
      <c r="D28" s="88"/>
    </row>
    <row r="29" spans="1:4">
      <c r="A29" s="92" t="s">
        <v>492</v>
      </c>
      <c r="B29" s="91" t="s">
        <v>153</v>
      </c>
      <c r="C29" s="159">
        <v>1</v>
      </c>
      <c r="D29" s="88"/>
    </row>
    <row r="30" spans="1:4" ht="16.5" customHeight="1">
      <c r="A30" s="92" t="s">
        <v>492</v>
      </c>
      <c r="B30" s="91" t="s">
        <v>154</v>
      </c>
      <c r="C30" s="159">
        <v>22</v>
      </c>
      <c r="D30" s="88"/>
    </row>
    <row r="31" spans="1:4">
      <c r="A31" s="92" t="s">
        <v>492</v>
      </c>
      <c r="B31" s="91" t="s">
        <v>155</v>
      </c>
      <c r="C31" s="159">
        <v>6</v>
      </c>
      <c r="D31" s="88"/>
    </row>
    <row r="32" spans="1:4">
      <c r="A32" s="93" t="s">
        <v>492</v>
      </c>
      <c r="B32" s="91" t="s">
        <v>156</v>
      </c>
      <c r="C32" s="159">
        <v>36</v>
      </c>
      <c r="D32" s="88"/>
    </row>
    <row r="33" spans="1:4">
      <c r="A33" s="64" t="s">
        <v>55</v>
      </c>
      <c r="B33" s="91" t="s">
        <v>157</v>
      </c>
      <c r="C33" s="159">
        <v>4520851</v>
      </c>
      <c r="D33" s="88"/>
    </row>
    <row r="34" spans="1:4">
      <c r="A34" s="92" t="s">
        <v>492</v>
      </c>
      <c r="B34" s="91" t="s">
        <v>158</v>
      </c>
      <c r="C34" s="159">
        <v>2</v>
      </c>
      <c r="D34" s="88"/>
    </row>
    <row r="35" spans="1:4">
      <c r="A35" s="92" t="s">
        <v>492</v>
      </c>
      <c r="B35" s="91" t="s">
        <v>572</v>
      </c>
      <c r="C35" s="159">
        <v>1</v>
      </c>
      <c r="D35" s="88"/>
    </row>
    <row r="36" spans="1:4">
      <c r="A36" s="92" t="s">
        <v>492</v>
      </c>
      <c r="B36" s="91" t="s">
        <v>486</v>
      </c>
      <c r="C36" s="159">
        <v>1</v>
      </c>
      <c r="D36" s="88"/>
    </row>
    <row r="37" spans="1:4">
      <c r="A37" s="92" t="s">
        <v>492</v>
      </c>
      <c r="B37" s="91" t="s">
        <v>461</v>
      </c>
      <c r="C37" s="159">
        <v>1</v>
      </c>
      <c r="D37" s="88"/>
    </row>
    <row r="38" spans="1:4">
      <c r="A38" s="92" t="s">
        <v>492</v>
      </c>
      <c r="B38" s="91" t="s">
        <v>20</v>
      </c>
      <c r="C38" s="159">
        <v>488</v>
      </c>
      <c r="D38" s="88"/>
    </row>
    <row r="39" spans="1:4">
      <c r="A39" s="92" t="s">
        <v>492</v>
      </c>
      <c r="B39" s="91" t="s">
        <v>159</v>
      </c>
      <c r="C39" s="159">
        <v>304</v>
      </c>
      <c r="D39" s="88"/>
    </row>
    <row r="40" spans="1:4">
      <c r="A40" s="92" t="s">
        <v>492</v>
      </c>
      <c r="B40" s="91" t="s">
        <v>160</v>
      </c>
      <c r="C40" s="159">
        <v>7</v>
      </c>
      <c r="D40" s="88"/>
    </row>
    <row r="41" spans="1:4">
      <c r="A41" s="92" t="s">
        <v>492</v>
      </c>
      <c r="B41" s="91" t="s">
        <v>161</v>
      </c>
      <c r="C41" s="159">
        <v>64</v>
      </c>
      <c r="D41" s="88"/>
    </row>
    <row r="42" spans="1:4">
      <c r="A42" s="92" t="s">
        <v>492</v>
      </c>
      <c r="B42" s="91" t="s">
        <v>162</v>
      </c>
      <c r="C42" s="159">
        <v>5</v>
      </c>
      <c r="D42" s="88"/>
    </row>
    <row r="43" spans="1:4">
      <c r="A43" s="92" t="s">
        <v>492</v>
      </c>
      <c r="B43" s="91" t="s">
        <v>163</v>
      </c>
      <c r="C43" s="159">
        <v>7</v>
      </c>
      <c r="D43" s="88"/>
    </row>
    <row r="44" spans="1:4">
      <c r="A44" s="92" t="s">
        <v>492</v>
      </c>
      <c r="B44" s="91" t="s">
        <v>164</v>
      </c>
      <c r="C44" s="159">
        <v>11</v>
      </c>
      <c r="D44" s="88"/>
    </row>
    <row r="45" spans="1:4">
      <c r="A45" s="92" t="s">
        <v>492</v>
      </c>
      <c r="B45" s="91" t="s">
        <v>165</v>
      </c>
      <c r="C45" s="159">
        <v>7</v>
      </c>
      <c r="D45" s="88"/>
    </row>
    <row r="46" spans="1:4">
      <c r="A46" s="92" t="s">
        <v>492</v>
      </c>
      <c r="B46" s="91" t="s">
        <v>166</v>
      </c>
      <c r="C46" s="159">
        <v>12</v>
      </c>
      <c r="D46" s="88"/>
    </row>
    <row r="47" spans="1:4">
      <c r="A47" s="92" t="s">
        <v>492</v>
      </c>
      <c r="B47" s="91" t="s">
        <v>167</v>
      </c>
      <c r="C47" s="159">
        <v>38</v>
      </c>
      <c r="D47" s="88"/>
    </row>
    <row r="48" spans="1:4">
      <c r="A48" s="92" t="s">
        <v>492</v>
      </c>
      <c r="B48" s="91" t="s">
        <v>168</v>
      </c>
      <c r="C48" s="159">
        <v>6</v>
      </c>
      <c r="D48" s="88"/>
    </row>
    <row r="49" spans="1:4">
      <c r="A49" s="92" t="s">
        <v>492</v>
      </c>
      <c r="B49" s="91" t="s">
        <v>169</v>
      </c>
      <c r="C49" s="159">
        <v>312</v>
      </c>
      <c r="D49" s="88"/>
    </row>
    <row r="50" spans="1:4">
      <c r="A50" s="92" t="s">
        <v>492</v>
      </c>
      <c r="B50" s="91" t="s">
        <v>170</v>
      </c>
      <c r="C50" s="159">
        <v>46</v>
      </c>
      <c r="D50" s="88"/>
    </row>
    <row r="51" spans="1:4">
      <c r="A51" s="92" t="s">
        <v>492</v>
      </c>
      <c r="B51" s="91" t="s">
        <v>171</v>
      </c>
      <c r="C51" s="159">
        <v>306</v>
      </c>
      <c r="D51" s="88"/>
    </row>
    <row r="52" spans="1:4">
      <c r="A52" s="92" t="s">
        <v>492</v>
      </c>
      <c r="B52" s="91" t="s">
        <v>172</v>
      </c>
      <c r="C52" s="159">
        <v>3</v>
      </c>
      <c r="D52" s="88"/>
    </row>
    <row r="53" spans="1:4">
      <c r="A53" s="92" t="s">
        <v>492</v>
      </c>
      <c r="B53" s="91" t="s">
        <v>573</v>
      </c>
      <c r="C53" s="159">
        <v>4</v>
      </c>
      <c r="D53" s="88"/>
    </row>
    <row r="54" spans="1:4">
      <c r="A54" s="92" t="s">
        <v>492</v>
      </c>
      <c r="B54" s="91" t="s">
        <v>173</v>
      </c>
      <c r="C54" s="159">
        <v>15</v>
      </c>
      <c r="D54" s="88"/>
    </row>
    <row r="55" spans="1:4">
      <c r="A55" s="92" t="s">
        <v>492</v>
      </c>
      <c r="B55" s="91" t="s">
        <v>174</v>
      </c>
      <c r="C55" s="159">
        <v>3</v>
      </c>
      <c r="D55" s="88"/>
    </row>
    <row r="56" spans="1:4">
      <c r="A56" s="92" t="s">
        <v>492</v>
      </c>
      <c r="B56" s="91" t="s">
        <v>175</v>
      </c>
      <c r="C56" s="159">
        <v>2</v>
      </c>
      <c r="D56" s="88"/>
    </row>
    <row r="57" spans="1:4">
      <c r="A57" s="92" t="s">
        <v>492</v>
      </c>
      <c r="B57" s="91" t="s">
        <v>176</v>
      </c>
      <c r="C57" s="159">
        <v>7</v>
      </c>
      <c r="D57" s="88"/>
    </row>
    <row r="58" spans="1:4">
      <c r="A58" s="92" t="s">
        <v>492</v>
      </c>
      <c r="B58" s="91" t="s">
        <v>177</v>
      </c>
      <c r="C58" s="159">
        <v>950</v>
      </c>
      <c r="D58" s="88"/>
    </row>
    <row r="59" spans="1:4">
      <c r="A59" s="92" t="s">
        <v>492</v>
      </c>
      <c r="B59" s="91" t="s">
        <v>178</v>
      </c>
      <c r="C59" s="159">
        <v>2</v>
      </c>
      <c r="D59" s="88"/>
    </row>
    <row r="60" spans="1:4">
      <c r="A60" s="92" t="s">
        <v>492</v>
      </c>
      <c r="B60" s="91" t="s">
        <v>179</v>
      </c>
      <c r="C60" s="159">
        <v>15</v>
      </c>
      <c r="D60" s="88"/>
    </row>
    <row r="61" spans="1:4">
      <c r="A61" s="92" t="s">
        <v>492</v>
      </c>
      <c r="B61" s="91" t="s">
        <v>180</v>
      </c>
      <c r="C61" s="159">
        <v>25</v>
      </c>
      <c r="D61" s="88"/>
    </row>
    <row r="62" spans="1:4">
      <c r="A62" s="92" t="s">
        <v>492</v>
      </c>
      <c r="B62" s="91" t="s">
        <v>181</v>
      </c>
      <c r="C62" s="159">
        <v>3</v>
      </c>
      <c r="D62" s="88"/>
    </row>
    <row r="63" spans="1:4">
      <c r="A63" s="92" t="s">
        <v>492</v>
      </c>
      <c r="B63" s="91" t="s">
        <v>182</v>
      </c>
      <c r="C63" s="159">
        <v>8</v>
      </c>
      <c r="D63" s="88"/>
    </row>
    <row r="64" spans="1:4">
      <c r="A64" s="92" t="s">
        <v>492</v>
      </c>
      <c r="B64" s="91" t="s">
        <v>482</v>
      </c>
      <c r="C64" s="159">
        <v>1</v>
      </c>
      <c r="D64" s="88"/>
    </row>
    <row r="65" spans="1:4">
      <c r="A65" s="92" t="s">
        <v>492</v>
      </c>
      <c r="B65" s="91" t="s">
        <v>183</v>
      </c>
      <c r="C65" s="159">
        <v>2</v>
      </c>
      <c r="D65" s="88"/>
    </row>
    <row r="66" spans="1:4">
      <c r="A66" s="92" t="s">
        <v>492</v>
      </c>
      <c r="B66" s="91" t="s">
        <v>184</v>
      </c>
      <c r="C66" s="159">
        <v>9</v>
      </c>
      <c r="D66" s="88"/>
    </row>
    <row r="67" spans="1:4">
      <c r="A67" s="92" t="s">
        <v>492</v>
      </c>
      <c r="B67" s="91" t="s">
        <v>574</v>
      </c>
      <c r="C67" s="159">
        <v>2</v>
      </c>
      <c r="D67" s="88"/>
    </row>
    <row r="68" spans="1:4">
      <c r="A68" s="92" t="s">
        <v>492</v>
      </c>
      <c r="B68" s="91" t="s">
        <v>575</v>
      </c>
      <c r="C68" s="159">
        <v>2</v>
      </c>
      <c r="D68" s="88"/>
    </row>
    <row r="69" spans="1:4">
      <c r="A69" s="92" t="s">
        <v>492</v>
      </c>
      <c r="B69" s="91" t="s">
        <v>453</v>
      </c>
      <c r="C69" s="159">
        <v>3</v>
      </c>
      <c r="D69" s="88"/>
    </row>
    <row r="70" spans="1:4">
      <c r="A70" s="92" t="s">
        <v>492</v>
      </c>
      <c r="B70" s="91" t="s">
        <v>185</v>
      </c>
      <c r="C70" s="159">
        <v>121</v>
      </c>
      <c r="D70" s="88"/>
    </row>
    <row r="71" spans="1:4">
      <c r="A71" s="92" t="s">
        <v>492</v>
      </c>
      <c r="B71" s="91" t="s">
        <v>187</v>
      </c>
      <c r="C71" s="159">
        <v>10</v>
      </c>
      <c r="D71" s="88"/>
    </row>
    <row r="72" spans="1:4">
      <c r="A72" s="92" t="s">
        <v>492</v>
      </c>
      <c r="B72" s="91" t="s">
        <v>576</v>
      </c>
      <c r="C72" s="159">
        <v>1</v>
      </c>
      <c r="D72" s="88"/>
    </row>
    <row r="73" spans="1:4">
      <c r="A73" s="92" t="s">
        <v>492</v>
      </c>
      <c r="B73" s="91" t="s">
        <v>188</v>
      </c>
      <c r="C73" s="159">
        <v>1</v>
      </c>
      <c r="D73" s="88"/>
    </row>
    <row r="74" spans="1:4">
      <c r="A74" s="92" t="s">
        <v>492</v>
      </c>
      <c r="B74" s="91" t="s">
        <v>457</v>
      </c>
      <c r="C74" s="159">
        <v>2</v>
      </c>
      <c r="D74" s="88"/>
    </row>
    <row r="75" spans="1:4">
      <c r="A75" s="92" t="s">
        <v>492</v>
      </c>
      <c r="B75" s="91" t="s">
        <v>189</v>
      </c>
      <c r="C75" s="159">
        <v>5</v>
      </c>
      <c r="D75" s="88"/>
    </row>
    <row r="76" spans="1:4">
      <c r="A76" s="92" t="s">
        <v>492</v>
      </c>
      <c r="B76" s="91" t="s">
        <v>190</v>
      </c>
      <c r="C76" s="159">
        <v>14</v>
      </c>
      <c r="D76" s="88"/>
    </row>
    <row r="77" spans="1:4">
      <c r="A77" s="92" t="s">
        <v>492</v>
      </c>
      <c r="B77" s="91" t="s">
        <v>191</v>
      </c>
      <c r="C77" s="159">
        <v>1</v>
      </c>
      <c r="D77" s="88"/>
    </row>
    <row r="78" spans="1:4">
      <c r="A78" s="92" t="s">
        <v>492</v>
      </c>
      <c r="B78" s="91" t="s">
        <v>192</v>
      </c>
      <c r="C78" s="159">
        <v>9</v>
      </c>
      <c r="D78" s="88"/>
    </row>
    <row r="79" spans="1:4">
      <c r="A79" s="92" t="s">
        <v>492</v>
      </c>
      <c r="B79" s="91" t="s">
        <v>577</v>
      </c>
      <c r="C79" s="159">
        <v>3</v>
      </c>
      <c r="D79" s="88"/>
    </row>
    <row r="80" spans="1:4">
      <c r="A80" s="92" t="s">
        <v>492</v>
      </c>
      <c r="B80" s="91" t="s">
        <v>193</v>
      </c>
      <c r="C80" s="159">
        <v>17</v>
      </c>
      <c r="D80" s="88"/>
    </row>
    <row r="81" spans="1:4">
      <c r="A81" s="92" t="s">
        <v>492</v>
      </c>
      <c r="B81" s="91" t="s">
        <v>194</v>
      </c>
      <c r="C81" s="159">
        <v>101</v>
      </c>
      <c r="D81" s="88"/>
    </row>
    <row r="82" spans="1:4">
      <c r="A82" s="92" t="s">
        <v>492</v>
      </c>
      <c r="B82" s="91" t="s">
        <v>195</v>
      </c>
      <c r="C82" s="159">
        <v>13</v>
      </c>
      <c r="D82" s="88"/>
    </row>
    <row r="83" spans="1:4">
      <c r="A83" s="92" t="s">
        <v>492</v>
      </c>
      <c r="B83" s="91" t="s">
        <v>196</v>
      </c>
      <c r="C83" s="159">
        <v>6</v>
      </c>
      <c r="D83" s="88"/>
    </row>
    <row r="84" spans="1:4">
      <c r="A84" s="92" t="s">
        <v>492</v>
      </c>
      <c r="B84" s="91" t="s">
        <v>197</v>
      </c>
      <c r="C84" s="159">
        <v>30</v>
      </c>
      <c r="D84" s="88"/>
    </row>
    <row r="85" spans="1:4">
      <c r="A85" s="92" t="s">
        <v>492</v>
      </c>
      <c r="B85" s="91" t="s">
        <v>198</v>
      </c>
      <c r="C85" s="159">
        <v>326</v>
      </c>
      <c r="D85" s="88"/>
    </row>
    <row r="86" spans="1:4">
      <c r="A86" s="92" t="s">
        <v>492</v>
      </c>
      <c r="B86" s="91" t="s">
        <v>199</v>
      </c>
      <c r="C86" s="159">
        <v>2</v>
      </c>
      <c r="D86" s="88"/>
    </row>
    <row r="87" spans="1:4">
      <c r="A87" s="92" t="s">
        <v>492</v>
      </c>
      <c r="B87" s="91" t="s">
        <v>200</v>
      </c>
      <c r="C87" s="159">
        <v>185</v>
      </c>
      <c r="D87" s="88"/>
    </row>
    <row r="88" spans="1:4">
      <c r="A88" s="92" t="s">
        <v>492</v>
      </c>
      <c r="B88" s="91" t="s">
        <v>578</v>
      </c>
      <c r="C88" s="159">
        <v>2</v>
      </c>
      <c r="D88" s="88"/>
    </row>
    <row r="89" spans="1:4">
      <c r="A89" s="92" t="s">
        <v>492</v>
      </c>
      <c r="B89" s="91" t="s">
        <v>201</v>
      </c>
      <c r="C89" s="159">
        <v>3</v>
      </c>
      <c r="D89" s="88"/>
    </row>
    <row r="90" spans="1:4">
      <c r="A90" s="92" t="s">
        <v>492</v>
      </c>
      <c r="B90" s="91" t="s">
        <v>202</v>
      </c>
      <c r="C90" s="159">
        <v>2</v>
      </c>
      <c r="D90" s="88"/>
    </row>
    <row r="91" spans="1:4">
      <c r="A91" s="92" t="s">
        <v>492</v>
      </c>
      <c r="B91" s="91" t="s">
        <v>203</v>
      </c>
      <c r="C91" s="159">
        <v>4</v>
      </c>
      <c r="D91" s="88"/>
    </row>
    <row r="92" spans="1:4">
      <c r="A92" s="92" t="s">
        <v>492</v>
      </c>
      <c r="B92" s="91" t="s">
        <v>204</v>
      </c>
      <c r="C92" s="159">
        <v>343</v>
      </c>
      <c r="D92" s="88"/>
    </row>
    <row r="93" spans="1:4">
      <c r="A93" s="92" t="s">
        <v>492</v>
      </c>
      <c r="B93" s="91" t="s">
        <v>579</v>
      </c>
      <c r="C93" s="159">
        <v>10</v>
      </c>
      <c r="D93" s="88"/>
    </row>
    <row r="94" spans="1:4">
      <c r="A94" s="92" t="s">
        <v>492</v>
      </c>
      <c r="B94" s="91" t="s">
        <v>487</v>
      </c>
      <c r="C94" s="159">
        <v>3</v>
      </c>
      <c r="D94" s="88"/>
    </row>
    <row r="95" spans="1:4">
      <c r="A95" s="92" t="s">
        <v>492</v>
      </c>
      <c r="B95" s="91" t="s">
        <v>205</v>
      </c>
      <c r="C95" s="159">
        <v>408</v>
      </c>
      <c r="D95" s="88"/>
    </row>
    <row r="96" spans="1:4">
      <c r="A96" s="92" t="s">
        <v>492</v>
      </c>
      <c r="B96" s="91" t="s">
        <v>206</v>
      </c>
      <c r="C96" s="159">
        <v>516</v>
      </c>
      <c r="D96" s="88"/>
    </row>
    <row r="97" spans="1:4">
      <c r="A97" s="92" t="s">
        <v>492</v>
      </c>
      <c r="B97" s="91" t="s">
        <v>488</v>
      </c>
      <c r="C97" s="159">
        <v>3</v>
      </c>
      <c r="D97" s="88"/>
    </row>
    <row r="98" spans="1:4">
      <c r="A98" s="92" t="s">
        <v>492</v>
      </c>
      <c r="B98" s="91" t="s">
        <v>207</v>
      </c>
      <c r="C98" s="159">
        <v>19</v>
      </c>
      <c r="D98" s="88"/>
    </row>
    <row r="99" spans="1:4">
      <c r="A99" s="92" t="s">
        <v>492</v>
      </c>
      <c r="B99" s="91" t="s">
        <v>208</v>
      </c>
      <c r="C99" s="159">
        <v>4</v>
      </c>
      <c r="D99" s="88"/>
    </row>
    <row r="100" spans="1:4">
      <c r="A100" s="92" t="s">
        <v>492</v>
      </c>
      <c r="B100" s="91" t="s">
        <v>209</v>
      </c>
      <c r="C100" s="159">
        <v>2</v>
      </c>
      <c r="D100" s="88"/>
    </row>
    <row r="101" spans="1:4">
      <c r="A101" s="92" t="s">
        <v>492</v>
      </c>
      <c r="B101" s="91" t="s">
        <v>210</v>
      </c>
      <c r="C101" s="159">
        <v>5</v>
      </c>
      <c r="D101" s="88"/>
    </row>
    <row r="102" spans="1:4">
      <c r="A102" s="95" t="s">
        <v>492</v>
      </c>
      <c r="B102" s="91" t="s">
        <v>483</v>
      </c>
      <c r="C102" s="159">
        <v>3</v>
      </c>
      <c r="D102" s="88"/>
    </row>
    <row r="103" spans="1:4">
      <c r="A103" s="95" t="s">
        <v>492</v>
      </c>
      <c r="B103" s="91" t="s">
        <v>211</v>
      </c>
      <c r="C103" s="159">
        <v>8</v>
      </c>
      <c r="D103" s="88"/>
    </row>
    <row r="104" spans="1:4">
      <c r="A104" s="95" t="s">
        <v>492</v>
      </c>
      <c r="B104" s="91" t="s">
        <v>212</v>
      </c>
      <c r="C104" s="159">
        <v>54</v>
      </c>
      <c r="D104" s="88"/>
    </row>
    <row r="105" spans="1:4">
      <c r="A105" s="92" t="s">
        <v>492</v>
      </c>
      <c r="B105" s="14" t="s">
        <v>213</v>
      </c>
      <c r="C105" s="159">
        <v>22</v>
      </c>
    </row>
    <row r="106" spans="1:4">
      <c r="A106" s="92" t="s">
        <v>492</v>
      </c>
      <c r="B106" s="14" t="s">
        <v>214</v>
      </c>
      <c r="C106" s="159">
        <v>36</v>
      </c>
    </row>
    <row r="107" spans="1:4">
      <c r="A107" s="92" t="s">
        <v>492</v>
      </c>
      <c r="B107" s="14" t="s">
        <v>215</v>
      </c>
      <c r="C107" s="159">
        <v>2</v>
      </c>
    </row>
    <row r="108" spans="1:4">
      <c r="A108" s="92" t="s">
        <v>492</v>
      </c>
      <c r="B108" s="14" t="s">
        <v>216</v>
      </c>
      <c r="C108" s="159">
        <v>2</v>
      </c>
    </row>
    <row r="109" spans="1:4">
      <c r="A109" s="92" t="s">
        <v>492</v>
      </c>
      <c r="B109" s="14" t="s">
        <v>217</v>
      </c>
      <c r="C109" s="159">
        <v>1047</v>
      </c>
    </row>
    <row r="110" spans="1:4">
      <c r="A110" s="92" t="s">
        <v>492</v>
      </c>
      <c r="B110" s="14" t="s">
        <v>218</v>
      </c>
      <c r="C110" s="159">
        <v>31</v>
      </c>
    </row>
    <row r="111" spans="1:4">
      <c r="A111" s="92" t="s">
        <v>492</v>
      </c>
      <c r="B111" s="14" t="s">
        <v>219</v>
      </c>
      <c r="C111" s="159">
        <v>4</v>
      </c>
    </row>
    <row r="112" spans="1:4">
      <c r="A112" s="157" t="s">
        <v>492</v>
      </c>
      <c r="B112" s="158" t="s">
        <v>220</v>
      </c>
      <c r="C112" s="363">
        <v>240</v>
      </c>
    </row>
    <row r="113" spans="1:3">
      <c r="A113" s="157" t="s">
        <v>492</v>
      </c>
      <c r="B113" s="158" t="s">
        <v>221</v>
      </c>
      <c r="C113" s="363">
        <v>20</v>
      </c>
    </row>
    <row r="114" spans="1:3">
      <c r="A114" s="157" t="s">
        <v>492</v>
      </c>
      <c r="B114" s="158" t="s">
        <v>222</v>
      </c>
      <c r="C114" s="363">
        <v>12</v>
      </c>
    </row>
    <row r="115" spans="1:3">
      <c r="A115" s="157" t="s">
        <v>492</v>
      </c>
      <c r="B115" s="158" t="s">
        <v>223</v>
      </c>
      <c r="C115" s="363">
        <v>8</v>
      </c>
    </row>
    <row r="116" spans="1:3">
      <c r="A116" s="288" t="s">
        <v>492</v>
      </c>
      <c r="B116" s="289" t="s">
        <v>224</v>
      </c>
      <c r="C116" s="364">
        <v>2</v>
      </c>
    </row>
    <row r="117" spans="1:3">
      <c r="A117" s="287"/>
      <c r="B117" s="197" t="s">
        <v>580</v>
      </c>
      <c r="C117" s="121">
        <f>SUM(C4:C116)</f>
        <v>4538196</v>
      </c>
    </row>
    <row r="119" spans="1:3">
      <c r="A119" s="64" t="s">
        <v>55</v>
      </c>
      <c r="B119" s="65" t="s">
        <v>484</v>
      </c>
    </row>
    <row r="120" spans="1:3">
      <c r="A120" s="64" t="s">
        <v>56</v>
      </c>
      <c r="B120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A3" sqref="A3:A4"/>
    </sheetView>
  </sheetViews>
  <sheetFormatPr defaultRowHeight="15"/>
  <cols>
    <col min="1" max="1" width="8.28515625" style="103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78" t="s">
        <v>685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0">
      <c r="A2" s="366"/>
    </row>
    <row r="3" spans="1:10" s="62" customFormat="1" ht="21" customHeight="1">
      <c r="A3" s="383" t="s">
        <v>21</v>
      </c>
      <c r="B3" s="383" t="s">
        <v>35</v>
      </c>
      <c r="C3" s="382" t="s">
        <v>63</v>
      </c>
      <c r="D3" s="382"/>
      <c r="E3" s="382" t="s">
        <v>36</v>
      </c>
      <c r="F3" s="382"/>
      <c r="G3" s="382" t="s">
        <v>37</v>
      </c>
      <c r="H3" s="382"/>
      <c r="I3" s="382" t="s">
        <v>24</v>
      </c>
      <c r="J3" s="382"/>
    </row>
    <row r="4" spans="1:10" s="53" customFormat="1" ht="15.75">
      <c r="A4" s="383"/>
      <c r="B4" s="383"/>
      <c r="C4" s="97" t="s">
        <v>1</v>
      </c>
      <c r="D4" s="97" t="s">
        <v>62</v>
      </c>
      <c r="E4" s="97" t="s">
        <v>1</v>
      </c>
      <c r="F4" s="101" t="s">
        <v>62</v>
      </c>
      <c r="G4" s="97" t="s">
        <v>1</v>
      </c>
      <c r="H4" s="97" t="s">
        <v>62</v>
      </c>
      <c r="I4" s="97" t="s">
        <v>1</v>
      </c>
      <c r="J4" s="97" t="s">
        <v>62</v>
      </c>
    </row>
    <row r="5" spans="1:10">
      <c r="A5" s="195">
        <v>1</v>
      </c>
      <c r="B5" s="60" t="s">
        <v>39</v>
      </c>
      <c r="C5" s="6">
        <v>79573</v>
      </c>
      <c r="D5" s="30">
        <v>38604433.009999998</v>
      </c>
      <c r="E5" s="6">
        <v>56853</v>
      </c>
      <c r="F5" s="30">
        <v>35269248.049999997</v>
      </c>
      <c r="G5" s="6">
        <v>22720</v>
      </c>
      <c r="H5" s="30">
        <v>3335184.96</v>
      </c>
      <c r="I5" s="60">
        <v>0</v>
      </c>
      <c r="J5" s="30" t="s">
        <v>492</v>
      </c>
    </row>
    <row r="6" spans="1:10">
      <c r="A6" s="195">
        <v>2</v>
      </c>
      <c r="B6" s="60" t="s">
        <v>225</v>
      </c>
      <c r="C6" s="6">
        <v>36200</v>
      </c>
      <c r="D6" s="30">
        <v>18206592.649999999</v>
      </c>
      <c r="E6" s="6">
        <v>25722</v>
      </c>
      <c r="F6" s="30">
        <v>16612652.550000001</v>
      </c>
      <c r="G6" s="6">
        <v>10478</v>
      </c>
      <c r="H6" s="30">
        <v>1593940.1</v>
      </c>
      <c r="I6" s="60">
        <v>0</v>
      </c>
      <c r="J6" s="30" t="s">
        <v>492</v>
      </c>
    </row>
    <row r="7" spans="1:10">
      <c r="A7" s="195">
        <v>3</v>
      </c>
      <c r="B7" s="60" t="s">
        <v>226</v>
      </c>
      <c r="C7" s="6">
        <v>35527</v>
      </c>
      <c r="D7" s="30">
        <v>18479125.219999999</v>
      </c>
      <c r="E7" s="6">
        <v>24927</v>
      </c>
      <c r="F7" s="30">
        <v>16761414.23</v>
      </c>
      <c r="G7" s="6">
        <v>10600</v>
      </c>
      <c r="H7" s="30">
        <v>1717710.99</v>
      </c>
      <c r="I7" s="60">
        <v>0</v>
      </c>
      <c r="J7" s="30" t="s">
        <v>492</v>
      </c>
    </row>
    <row r="8" spans="1:10">
      <c r="A8" s="195">
        <v>4</v>
      </c>
      <c r="B8" s="60" t="s">
        <v>227</v>
      </c>
      <c r="C8" s="6">
        <v>33819</v>
      </c>
      <c r="D8" s="30">
        <v>15985591.43</v>
      </c>
      <c r="E8" s="6">
        <v>23173</v>
      </c>
      <c r="F8" s="30">
        <v>14473614.529999999</v>
      </c>
      <c r="G8" s="6">
        <v>10646</v>
      </c>
      <c r="H8" s="30">
        <v>1511976.9</v>
      </c>
      <c r="I8" s="60">
        <v>0</v>
      </c>
      <c r="J8" s="30" t="s">
        <v>492</v>
      </c>
    </row>
    <row r="9" spans="1:10">
      <c r="A9" s="195">
        <v>5</v>
      </c>
      <c r="B9" s="60" t="s">
        <v>228</v>
      </c>
      <c r="C9" s="6">
        <v>1757726</v>
      </c>
      <c r="D9" s="30">
        <v>963165825.44000006</v>
      </c>
      <c r="E9" s="6">
        <v>1037019</v>
      </c>
      <c r="F9" s="30">
        <v>850102875.15999997</v>
      </c>
      <c r="G9" s="6">
        <v>720707</v>
      </c>
      <c r="H9" s="30">
        <v>113062950.28</v>
      </c>
      <c r="I9" s="60">
        <v>0</v>
      </c>
      <c r="J9" s="30" t="s">
        <v>492</v>
      </c>
    </row>
    <row r="10" spans="1:10">
      <c r="A10" s="195">
        <v>6</v>
      </c>
      <c r="B10" s="60" t="s">
        <v>229</v>
      </c>
      <c r="C10" s="6">
        <v>128957</v>
      </c>
      <c r="D10" s="30">
        <v>65035701.469999999</v>
      </c>
      <c r="E10" s="6">
        <v>78692</v>
      </c>
      <c r="F10" s="30">
        <v>57579901.299999997</v>
      </c>
      <c r="G10" s="6">
        <v>50265</v>
      </c>
      <c r="H10" s="30">
        <v>7455800.1699999999</v>
      </c>
      <c r="I10" s="60">
        <v>0</v>
      </c>
      <c r="J10" s="30" t="s">
        <v>492</v>
      </c>
    </row>
    <row r="11" spans="1:10">
      <c r="A11" s="195">
        <v>7</v>
      </c>
      <c r="B11" s="60" t="s">
        <v>230</v>
      </c>
      <c r="C11" s="6">
        <v>44111</v>
      </c>
      <c r="D11" s="30">
        <v>21783008.809999999</v>
      </c>
      <c r="E11" s="6">
        <v>29551</v>
      </c>
      <c r="F11" s="30">
        <v>19558311.300000001</v>
      </c>
      <c r="G11" s="6">
        <v>14560</v>
      </c>
      <c r="H11" s="30">
        <v>2224697.5099999998</v>
      </c>
      <c r="I11" s="60">
        <v>0</v>
      </c>
      <c r="J11" s="30" t="s">
        <v>492</v>
      </c>
    </row>
    <row r="12" spans="1:10">
      <c r="A12" s="195">
        <v>8</v>
      </c>
      <c r="B12" s="60" t="s">
        <v>231</v>
      </c>
      <c r="C12" s="6">
        <v>13799</v>
      </c>
      <c r="D12" s="30">
        <v>6238230.25</v>
      </c>
      <c r="E12" s="6">
        <v>10385</v>
      </c>
      <c r="F12" s="30">
        <v>5740682.5199999996</v>
      </c>
      <c r="G12" s="6">
        <v>3414</v>
      </c>
      <c r="H12" s="30">
        <v>497547.73</v>
      </c>
      <c r="I12" s="60">
        <v>0</v>
      </c>
      <c r="J12" s="30" t="s">
        <v>492</v>
      </c>
    </row>
    <row r="13" spans="1:10">
      <c r="A13" s="195">
        <v>9</v>
      </c>
      <c r="B13" s="60" t="s">
        <v>232</v>
      </c>
      <c r="C13" s="6">
        <v>43822</v>
      </c>
      <c r="D13" s="30">
        <v>19765486.27</v>
      </c>
      <c r="E13" s="6">
        <v>29456</v>
      </c>
      <c r="F13" s="30">
        <v>17718606.420000002</v>
      </c>
      <c r="G13" s="6">
        <v>14366</v>
      </c>
      <c r="H13" s="30">
        <v>2046879.85</v>
      </c>
      <c r="I13" s="60">
        <v>0</v>
      </c>
      <c r="J13" s="30" t="s">
        <v>492</v>
      </c>
    </row>
    <row r="14" spans="1:10">
      <c r="A14" s="195">
        <v>10</v>
      </c>
      <c r="B14" s="60" t="s">
        <v>233</v>
      </c>
      <c r="C14" s="6">
        <v>62613</v>
      </c>
      <c r="D14" s="30">
        <v>30511872.309999999</v>
      </c>
      <c r="E14" s="6">
        <v>39536</v>
      </c>
      <c r="F14" s="30">
        <v>26866549.829999998</v>
      </c>
      <c r="G14" s="6">
        <v>23077</v>
      </c>
      <c r="H14" s="30">
        <v>3645322.48</v>
      </c>
      <c r="I14" s="60">
        <v>0</v>
      </c>
      <c r="J14" s="30" t="s">
        <v>492</v>
      </c>
    </row>
    <row r="15" spans="1:10">
      <c r="A15" s="195">
        <v>11</v>
      </c>
      <c r="B15" s="60" t="s">
        <v>234</v>
      </c>
      <c r="C15" s="6">
        <v>59371</v>
      </c>
      <c r="D15" s="30">
        <v>28197569.02</v>
      </c>
      <c r="E15" s="6">
        <v>41816</v>
      </c>
      <c r="F15" s="30">
        <v>25681153.120000001</v>
      </c>
      <c r="G15" s="6">
        <v>17555</v>
      </c>
      <c r="H15" s="30">
        <v>2516415.9</v>
      </c>
      <c r="I15" s="60">
        <v>0</v>
      </c>
      <c r="J15" s="30" t="s">
        <v>492</v>
      </c>
    </row>
    <row r="16" spans="1:10">
      <c r="A16" s="195">
        <v>12</v>
      </c>
      <c r="B16" s="60" t="s">
        <v>235</v>
      </c>
      <c r="C16" s="6">
        <v>88852</v>
      </c>
      <c r="D16" s="30">
        <v>45341411.149999999</v>
      </c>
      <c r="E16" s="6">
        <v>56891</v>
      </c>
      <c r="F16" s="30">
        <v>40324866.909999996</v>
      </c>
      <c r="G16" s="6">
        <v>31961</v>
      </c>
      <c r="H16" s="30">
        <v>5016544.24</v>
      </c>
      <c r="I16" s="60">
        <v>0</v>
      </c>
      <c r="J16" s="30" t="s">
        <v>492</v>
      </c>
    </row>
    <row r="17" spans="1:10">
      <c r="A17" s="195">
        <v>13</v>
      </c>
      <c r="B17" s="60" t="s">
        <v>236</v>
      </c>
      <c r="C17" s="6">
        <v>7178</v>
      </c>
      <c r="D17" s="30">
        <v>3220321.94</v>
      </c>
      <c r="E17" s="6">
        <v>5276</v>
      </c>
      <c r="F17" s="30">
        <v>2947010.92</v>
      </c>
      <c r="G17" s="6">
        <v>1902</v>
      </c>
      <c r="H17" s="30">
        <v>273311.02</v>
      </c>
      <c r="I17" s="60">
        <v>0</v>
      </c>
      <c r="J17" s="30" t="s">
        <v>492</v>
      </c>
    </row>
    <row r="18" spans="1:10">
      <c r="A18" s="195">
        <v>14</v>
      </c>
      <c r="B18" s="60" t="s">
        <v>237</v>
      </c>
      <c r="C18" s="6">
        <v>12113</v>
      </c>
      <c r="D18" s="30">
        <v>5957913.3399999999</v>
      </c>
      <c r="E18" s="6">
        <v>8624</v>
      </c>
      <c r="F18" s="30">
        <v>5421808.96</v>
      </c>
      <c r="G18" s="6">
        <v>3489</v>
      </c>
      <c r="H18" s="30">
        <v>536104.38</v>
      </c>
      <c r="I18" s="60">
        <v>0</v>
      </c>
      <c r="J18" s="30" t="s">
        <v>492</v>
      </c>
    </row>
    <row r="19" spans="1:10">
      <c r="A19" s="195">
        <v>15</v>
      </c>
      <c r="B19" s="60" t="s">
        <v>238</v>
      </c>
      <c r="C19" s="6">
        <v>55482</v>
      </c>
      <c r="D19" s="30">
        <v>27129245.190000001</v>
      </c>
      <c r="E19" s="6">
        <v>39724</v>
      </c>
      <c r="F19" s="30">
        <v>24804690.739999998</v>
      </c>
      <c r="G19" s="6">
        <v>15758</v>
      </c>
      <c r="H19" s="30">
        <v>2324554.4500000002</v>
      </c>
      <c r="I19" s="60">
        <v>0</v>
      </c>
      <c r="J19" s="30" t="s">
        <v>492</v>
      </c>
    </row>
    <row r="20" spans="1:10">
      <c r="A20" s="195">
        <v>16</v>
      </c>
      <c r="B20" s="60" t="s">
        <v>239</v>
      </c>
      <c r="C20" s="6">
        <v>57754</v>
      </c>
      <c r="D20" s="30">
        <v>27535169.149999999</v>
      </c>
      <c r="E20" s="6">
        <v>40101</v>
      </c>
      <c r="F20" s="30">
        <v>24888094.25</v>
      </c>
      <c r="G20" s="6">
        <v>17653</v>
      </c>
      <c r="H20" s="30">
        <v>2647074.9</v>
      </c>
      <c r="I20" s="60">
        <v>0</v>
      </c>
      <c r="J20" s="30" t="s">
        <v>492</v>
      </c>
    </row>
    <row r="21" spans="1:10">
      <c r="A21" s="195">
        <v>17</v>
      </c>
      <c r="B21" s="60" t="s">
        <v>240</v>
      </c>
      <c r="C21" s="6">
        <v>108064</v>
      </c>
      <c r="D21" s="30">
        <v>54452048.590000004</v>
      </c>
      <c r="E21" s="6">
        <v>72227</v>
      </c>
      <c r="F21" s="30">
        <v>48956164.490000002</v>
      </c>
      <c r="G21" s="6">
        <v>35837</v>
      </c>
      <c r="H21" s="30">
        <v>5495884.0999999996</v>
      </c>
      <c r="I21" s="60">
        <v>0</v>
      </c>
      <c r="J21" s="30" t="s">
        <v>492</v>
      </c>
    </row>
    <row r="22" spans="1:10">
      <c r="A22" s="195">
        <v>18</v>
      </c>
      <c r="B22" s="60" t="s">
        <v>241</v>
      </c>
      <c r="C22" s="6">
        <v>16489</v>
      </c>
      <c r="D22" s="30">
        <v>7494659.2400000002</v>
      </c>
      <c r="E22" s="6">
        <v>12127</v>
      </c>
      <c r="F22" s="30">
        <v>6850664.9299999997</v>
      </c>
      <c r="G22" s="6">
        <v>4362</v>
      </c>
      <c r="H22" s="30">
        <v>643994.31000000006</v>
      </c>
      <c r="I22" s="60">
        <v>0</v>
      </c>
      <c r="J22" s="30" t="s">
        <v>492</v>
      </c>
    </row>
    <row r="23" spans="1:10">
      <c r="A23" s="195">
        <v>19</v>
      </c>
      <c r="B23" s="60" t="s">
        <v>242</v>
      </c>
      <c r="C23" s="6">
        <v>453615</v>
      </c>
      <c r="D23" s="30">
        <v>233886862.22999999</v>
      </c>
      <c r="E23" s="6">
        <v>276250</v>
      </c>
      <c r="F23" s="30">
        <v>207193848.61000001</v>
      </c>
      <c r="G23" s="6">
        <v>177365</v>
      </c>
      <c r="H23" s="30">
        <v>26693013.620000001</v>
      </c>
      <c r="I23" s="60">
        <v>0</v>
      </c>
      <c r="J23" s="30" t="s">
        <v>492</v>
      </c>
    </row>
    <row r="24" spans="1:10">
      <c r="A24" s="195">
        <v>20</v>
      </c>
      <c r="B24" s="60" t="s">
        <v>243</v>
      </c>
      <c r="C24" s="6">
        <v>74050</v>
      </c>
      <c r="D24" s="30">
        <v>35904555.07</v>
      </c>
      <c r="E24" s="6">
        <v>46170</v>
      </c>
      <c r="F24" s="30">
        <v>31879221.600000001</v>
      </c>
      <c r="G24" s="6">
        <v>27880</v>
      </c>
      <c r="H24" s="30">
        <v>4025333.47</v>
      </c>
      <c r="I24" s="60">
        <v>0</v>
      </c>
      <c r="J24" s="30" t="s">
        <v>492</v>
      </c>
    </row>
    <row r="25" spans="1:10">
      <c r="A25" s="195">
        <v>21</v>
      </c>
      <c r="B25" s="60" t="s">
        <v>244</v>
      </c>
      <c r="C25" s="6">
        <v>62302</v>
      </c>
      <c r="D25" s="30">
        <v>29122891.390000001</v>
      </c>
      <c r="E25" s="6">
        <v>40926</v>
      </c>
      <c r="F25" s="30">
        <v>26012425.469999999</v>
      </c>
      <c r="G25" s="6">
        <v>21376</v>
      </c>
      <c r="H25" s="30">
        <v>3110465.92</v>
      </c>
      <c r="I25" s="60">
        <v>0</v>
      </c>
      <c r="J25" s="30" t="s">
        <v>492</v>
      </c>
    </row>
    <row r="26" spans="1:10">
      <c r="A26" s="195">
        <v>22</v>
      </c>
      <c r="B26" s="60" t="s">
        <v>245</v>
      </c>
      <c r="C26" s="6">
        <v>48972</v>
      </c>
      <c r="D26" s="30">
        <v>23679949.489999998</v>
      </c>
      <c r="E26" s="6">
        <v>35530</v>
      </c>
      <c r="F26" s="30">
        <v>21727581.41</v>
      </c>
      <c r="G26" s="6">
        <v>13442</v>
      </c>
      <c r="H26" s="30">
        <v>1952368.08</v>
      </c>
      <c r="I26" s="60">
        <v>0</v>
      </c>
      <c r="J26" s="30" t="s">
        <v>492</v>
      </c>
    </row>
    <row r="27" spans="1:10">
      <c r="A27" s="195">
        <v>23</v>
      </c>
      <c r="B27" s="60" t="s">
        <v>246</v>
      </c>
      <c r="C27" s="6">
        <v>17460</v>
      </c>
      <c r="D27" s="30">
        <v>8522610.4499999993</v>
      </c>
      <c r="E27" s="6">
        <v>13171</v>
      </c>
      <c r="F27" s="30">
        <v>7878279.9100000001</v>
      </c>
      <c r="G27" s="6">
        <v>4289</v>
      </c>
      <c r="H27" s="30">
        <v>644330.54</v>
      </c>
      <c r="I27" s="60">
        <v>0</v>
      </c>
      <c r="J27" s="30" t="s">
        <v>492</v>
      </c>
    </row>
    <row r="28" spans="1:10">
      <c r="A28" s="195">
        <v>24</v>
      </c>
      <c r="B28" s="60" t="s">
        <v>247</v>
      </c>
      <c r="C28" s="6">
        <v>43509</v>
      </c>
      <c r="D28" s="30">
        <v>20628011.699999999</v>
      </c>
      <c r="E28" s="6">
        <v>28353</v>
      </c>
      <c r="F28" s="30">
        <v>18391962.890000001</v>
      </c>
      <c r="G28" s="6">
        <v>15156</v>
      </c>
      <c r="H28" s="30">
        <v>2236048.81</v>
      </c>
      <c r="I28" s="60">
        <v>0</v>
      </c>
      <c r="J28" s="30" t="s">
        <v>492</v>
      </c>
    </row>
    <row r="29" spans="1:10">
      <c r="A29" s="195">
        <v>25</v>
      </c>
      <c r="B29" s="60" t="s">
        <v>248</v>
      </c>
      <c r="C29" s="6">
        <v>14454</v>
      </c>
      <c r="D29" s="30">
        <v>7200797.6699999999</v>
      </c>
      <c r="E29" s="6">
        <v>10242</v>
      </c>
      <c r="F29" s="30">
        <v>6508147.0599999996</v>
      </c>
      <c r="G29" s="6">
        <v>4212</v>
      </c>
      <c r="H29" s="30">
        <v>692650.61</v>
      </c>
      <c r="I29" s="60">
        <v>0</v>
      </c>
      <c r="J29" s="30" t="s">
        <v>492</v>
      </c>
    </row>
    <row r="30" spans="1:10">
      <c r="A30" s="195">
        <v>26</v>
      </c>
      <c r="B30" s="60" t="s">
        <v>249</v>
      </c>
      <c r="C30" s="6">
        <v>30229</v>
      </c>
      <c r="D30" s="30">
        <v>13520379.24</v>
      </c>
      <c r="E30" s="6">
        <v>22116</v>
      </c>
      <c r="F30" s="30">
        <v>12347034.5</v>
      </c>
      <c r="G30" s="6">
        <v>8113</v>
      </c>
      <c r="H30" s="30">
        <v>1173344.74</v>
      </c>
      <c r="I30" s="60">
        <v>0</v>
      </c>
      <c r="J30" s="30" t="s">
        <v>492</v>
      </c>
    </row>
    <row r="31" spans="1:10">
      <c r="A31" s="195">
        <v>27</v>
      </c>
      <c r="B31" s="60" t="s">
        <v>250</v>
      </c>
      <c r="C31" s="6">
        <v>62362</v>
      </c>
      <c r="D31" s="30">
        <v>35174878.109999999</v>
      </c>
      <c r="E31" s="6">
        <v>40946</v>
      </c>
      <c r="F31" s="30">
        <v>31209360.690000001</v>
      </c>
      <c r="G31" s="6">
        <v>21416</v>
      </c>
      <c r="H31" s="30">
        <v>3965517.42</v>
      </c>
      <c r="I31" s="60">
        <v>0</v>
      </c>
      <c r="J31" s="30" t="s">
        <v>492</v>
      </c>
    </row>
    <row r="32" spans="1:10">
      <c r="A32" s="195">
        <v>28</v>
      </c>
      <c r="B32" s="60" t="s">
        <v>251</v>
      </c>
      <c r="C32" s="6">
        <v>55448</v>
      </c>
      <c r="D32" s="30">
        <v>28444891.870000001</v>
      </c>
      <c r="E32" s="6">
        <v>38081</v>
      </c>
      <c r="F32" s="30">
        <v>25795189.780000001</v>
      </c>
      <c r="G32" s="6">
        <v>17367</v>
      </c>
      <c r="H32" s="30">
        <v>2649702.09</v>
      </c>
      <c r="I32" s="60">
        <v>0</v>
      </c>
      <c r="J32" s="30" t="s">
        <v>492</v>
      </c>
    </row>
    <row r="33" spans="1:10">
      <c r="A33" s="195">
        <v>29</v>
      </c>
      <c r="B33" s="60" t="s">
        <v>252</v>
      </c>
      <c r="C33" s="6">
        <v>37687</v>
      </c>
      <c r="D33" s="30">
        <v>19346002.739999998</v>
      </c>
      <c r="E33" s="6">
        <v>25330</v>
      </c>
      <c r="F33" s="30">
        <v>17347576.66</v>
      </c>
      <c r="G33" s="6">
        <v>12357</v>
      </c>
      <c r="H33" s="30">
        <v>1998426.08</v>
      </c>
      <c r="I33" s="60">
        <v>0</v>
      </c>
      <c r="J33" s="30" t="s">
        <v>492</v>
      </c>
    </row>
    <row r="34" spans="1:10">
      <c r="A34" s="195">
        <v>30</v>
      </c>
      <c r="B34" s="60" t="s">
        <v>253</v>
      </c>
      <c r="C34" s="6">
        <v>32231</v>
      </c>
      <c r="D34" s="30">
        <v>15500925.57</v>
      </c>
      <c r="E34" s="6">
        <v>24965</v>
      </c>
      <c r="F34" s="30">
        <v>14407723.060000001</v>
      </c>
      <c r="G34" s="6">
        <v>7266</v>
      </c>
      <c r="H34" s="30">
        <v>1093202.51</v>
      </c>
      <c r="I34" s="60">
        <v>0</v>
      </c>
      <c r="J34" s="30" t="s">
        <v>492</v>
      </c>
    </row>
    <row r="35" spans="1:10">
      <c r="A35" s="195">
        <v>31</v>
      </c>
      <c r="B35" s="60" t="s">
        <v>254</v>
      </c>
      <c r="C35" s="6">
        <v>114725</v>
      </c>
      <c r="D35" s="30">
        <v>56955233.640000001</v>
      </c>
      <c r="E35" s="6">
        <v>77022</v>
      </c>
      <c r="F35" s="30">
        <v>51326680.049999997</v>
      </c>
      <c r="G35" s="6">
        <v>37703</v>
      </c>
      <c r="H35" s="30">
        <v>5628553.5899999999</v>
      </c>
      <c r="I35" s="60">
        <v>0</v>
      </c>
      <c r="J35" s="30" t="s">
        <v>492</v>
      </c>
    </row>
    <row r="36" spans="1:10">
      <c r="A36" s="195">
        <v>32</v>
      </c>
      <c r="B36" s="60" t="s">
        <v>255</v>
      </c>
      <c r="C36" s="6">
        <v>32332</v>
      </c>
      <c r="D36" s="30">
        <v>15857280.630000001</v>
      </c>
      <c r="E36" s="6">
        <v>21842</v>
      </c>
      <c r="F36" s="30">
        <v>14335303.949999999</v>
      </c>
      <c r="G36" s="6">
        <v>10490</v>
      </c>
      <c r="H36" s="30">
        <v>1521976.68</v>
      </c>
      <c r="I36" s="60">
        <v>0</v>
      </c>
      <c r="J36" s="30" t="s">
        <v>492</v>
      </c>
    </row>
    <row r="37" spans="1:10">
      <c r="A37" s="195">
        <v>33</v>
      </c>
      <c r="B37" s="60" t="s">
        <v>256</v>
      </c>
      <c r="C37" s="6">
        <v>41611</v>
      </c>
      <c r="D37" s="30">
        <v>20207937.25</v>
      </c>
      <c r="E37" s="6">
        <v>28818</v>
      </c>
      <c r="F37" s="30">
        <v>18268526.010000002</v>
      </c>
      <c r="G37" s="6">
        <v>12793</v>
      </c>
      <c r="H37" s="30">
        <v>1939411.24</v>
      </c>
      <c r="I37" s="60">
        <v>0</v>
      </c>
      <c r="J37" s="30" t="s">
        <v>492</v>
      </c>
    </row>
    <row r="38" spans="1:10">
      <c r="A38" s="195">
        <v>34</v>
      </c>
      <c r="B38" s="60" t="s">
        <v>257</v>
      </c>
      <c r="C38" s="6">
        <v>9690</v>
      </c>
      <c r="D38" s="30">
        <v>4612695.0599999996</v>
      </c>
      <c r="E38" s="6">
        <v>6751</v>
      </c>
      <c r="F38" s="30">
        <v>4176368.95</v>
      </c>
      <c r="G38" s="6">
        <v>2939</v>
      </c>
      <c r="H38" s="30">
        <v>436326.11</v>
      </c>
      <c r="I38" s="60">
        <v>0</v>
      </c>
      <c r="J38" s="30" t="s">
        <v>492</v>
      </c>
    </row>
    <row r="39" spans="1:10">
      <c r="A39" s="195">
        <v>35</v>
      </c>
      <c r="B39" s="60" t="s">
        <v>258</v>
      </c>
      <c r="C39" s="6">
        <v>89958</v>
      </c>
      <c r="D39" s="30">
        <v>45616670.450000003</v>
      </c>
      <c r="E39" s="6">
        <v>56164</v>
      </c>
      <c r="F39" s="30">
        <v>40556458.420000002</v>
      </c>
      <c r="G39" s="6">
        <v>33794</v>
      </c>
      <c r="H39" s="30">
        <v>5060212.03</v>
      </c>
      <c r="I39" s="60">
        <v>0</v>
      </c>
      <c r="J39" s="30" t="s">
        <v>492</v>
      </c>
    </row>
    <row r="40" spans="1:10">
      <c r="A40" s="195">
        <v>36</v>
      </c>
      <c r="B40" s="60" t="s">
        <v>259</v>
      </c>
      <c r="C40" s="6">
        <v>65939</v>
      </c>
      <c r="D40" s="30">
        <v>32742922.59</v>
      </c>
      <c r="E40" s="6">
        <v>45237</v>
      </c>
      <c r="F40" s="30">
        <v>29669606.98</v>
      </c>
      <c r="G40" s="6">
        <v>20702</v>
      </c>
      <c r="H40" s="30">
        <v>3073315.61</v>
      </c>
      <c r="I40" s="60">
        <v>0</v>
      </c>
      <c r="J40" s="30" t="s">
        <v>492</v>
      </c>
    </row>
    <row r="41" spans="1:10">
      <c r="A41" s="195">
        <v>37</v>
      </c>
      <c r="B41" s="60" t="s">
        <v>260</v>
      </c>
      <c r="C41" s="6">
        <v>36585</v>
      </c>
      <c r="D41" s="30">
        <v>17158533.800000001</v>
      </c>
      <c r="E41" s="6">
        <v>24427</v>
      </c>
      <c r="F41" s="30">
        <v>15377207.08</v>
      </c>
      <c r="G41" s="6">
        <v>12158</v>
      </c>
      <c r="H41" s="30">
        <v>1781326.72</v>
      </c>
      <c r="I41" s="60">
        <v>0</v>
      </c>
      <c r="J41" s="30" t="s">
        <v>492</v>
      </c>
    </row>
    <row r="42" spans="1:10">
      <c r="A42" s="195">
        <v>38</v>
      </c>
      <c r="B42" s="60" t="s">
        <v>261</v>
      </c>
      <c r="C42" s="6">
        <v>52367</v>
      </c>
      <c r="D42" s="30">
        <v>24774213.34</v>
      </c>
      <c r="E42" s="6">
        <v>39010</v>
      </c>
      <c r="F42" s="30">
        <v>22821331.489999998</v>
      </c>
      <c r="G42" s="6">
        <v>13357</v>
      </c>
      <c r="H42" s="30">
        <v>1952881.85</v>
      </c>
      <c r="I42" s="60">
        <v>0</v>
      </c>
      <c r="J42" s="30" t="s">
        <v>492</v>
      </c>
    </row>
    <row r="43" spans="1:10">
      <c r="A43" s="195">
        <v>39</v>
      </c>
      <c r="B43" s="60" t="s">
        <v>262</v>
      </c>
      <c r="C43" s="6">
        <v>45627</v>
      </c>
      <c r="D43" s="30">
        <v>21670133.84</v>
      </c>
      <c r="E43" s="6">
        <v>32525</v>
      </c>
      <c r="F43" s="30">
        <v>19788836.920000002</v>
      </c>
      <c r="G43" s="6">
        <v>13102</v>
      </c>
      <c r="H43" s="30">
        <v>1881296.92</v>
      </c>
      <c r="I43" s="60">
        <v>0</v>
      </c>
      <c r="J43" s="30" t="s">
        <v>492</v>
      </c>
    </row>
    <row r="44" spans="1:10">
      <c r="A44" s="195">
        <v>40</v>
      </c>
      <c r="B44" s="60" t="s">
        <v>263</v>
      </c>
      <c r="C44" s="6">
        <v>27714</v>
      </c>
      <c r="D44" s="30">
        <v>13222589.08</v>
      </c>
      <c r="E44" s="6">
        <v>19164</v>
      </c>
      <c r="F44" s="30">
        <v>11989712.800000001</v>
      </c>
      <c r="G44" s="6">
        <v>8550</v>
      </c>
      <c r="H44" s="30">
        <v>1232876.28</v>
      </c>
      <c r="I44" s="60">
        <v>0</v>
      </c>
      <c r="J44" s="30" t="s">
        <v>492</v>
      </c>
    </row>
    <row r="45" spans="1:10">
      <c r="A45" s="195">
        <v>41</v>
      </c>
      <c r="B45" s="60" t="s">
        <v>264</v>
      </c>
      <c r="C45" s="6">
        <v>28645</v>
      </c>
      <c r="D45" s="30">
        <v>13991020.060000001</v>
      </c>
      <c r="E45" s="6">
        <v>19118</v>
      </c>
      <c r="F45" s="30">
        <v>12595805.609999999</v>
      </c>
      <c r="G45" s="6">
        <v>9527</v>
      </c>
      <c r="H45" s="30">
        <v>1395214.45</v>
      </c>
      <c r="I45" s="60">
        <v>0</v>
      </c>
      <c r="J45" s="30" t="s">
        <v>492</v>
      </c>
    </row>
    <row r="46" spans="1:10">
      <c r="A46" s="195">
        <v>42</v>
      </c>
      <c r="B46" s="60" t="s">
        <v>265</v>
      </c>
      <c r="C46" s="6">
        <v>38796</v>
      </c>
      <c r="D46" s="30">
        <v>18508403.32</v>
      </c>
      <c r="E46" s="6">
        <v>28660</v>
      </c>
      <c r="F46" s="30">
        <v>17004114.32</v>
      </c>
      <c r="G46" s="6">
        <v>10136</v>
      </c>
      <c r="H46" s="30">
        <v>1504289</v>
      </c>
      <c r="I46" s="60">
        <v>0</v>
      </c>
      <c r="J46" s="30" t="s">
        <v>492</v>
      </c>
    </row>
    <row r="47" spans="1:10">
      <c r="A47" s="195">
        <v>43</v>
      </c>
      <c r="B47" s="60" t="s">
        <v>266</v>
      </c>
      <c r="C47" s="6">
        <v>16658</v>
      </c>
      <c r="D47" s="30">
        <v>8220204.6500000004</v>
      </c>
      <c r="E47" s="6">
        <v>11686</v>
      </c>
      <c r="F47" s="30">
        <v>7440388.3499999996</v>
      </c>
      <c r="G47" s="6">
        <v>4972</v>
      </c>
      <c r="H47" s="30">
        <v>779816.3</v>
      </c>
      <c r="I47" s="60">
        <v>0</v>
      </c>
      <c r="J47" s="30" t="s">
        <v>492</v>
      </c>
    </row>
    <row r="48" spans="1:10">
      <c r="A48" s="195">
        <v>44</v>
      </c>
      <c r="B48" s="60" t="s">
        <v>267</v>
      </c>
      <c r="C48" s="6">
        <v>76012</v>
      </c>
      <c r="D48" s="30">
        <v>35370116.770000003</v>
      </c>
      <c r="E48" s="6">
        <v>55452</v>
      </c>
      <c r="F48" s="30">
        <v>32421356.98</v>
      </c>
      <c r="G48" s="6">
        <v>20560</v>
      </c>
      <c r="H48" s="30">
        <v>2948759.79</v>
      </c>
      <c r="I48" s="60">
        <v>0</v>
      </c>
      <c r="J48" s="30" t="s">
        <v>492</v>
      </c>
    </row>
    <row r="49" spans="1:10">
      <c r="A49" s="195">
        <v>45</v>
      </c>
      <c r="B49" s="60" t="s">
        <v>268</v>
      </c>
      <c r="C49" s="6">
        <v>59546</v>
      </c>
      <c r="D49" s="30">
        <v>28473900.079999998</v>
      </c>
      <c r="E49" s="6">
        <v>41386</v>
      </c>
      <c r="F49" s="30">
        <v>25865475.309999999</v>
      </c>
      <c r="G49" s="6">
        <v>18160</v>
      </c>
      <c r="H49" s="30">
        <v>2608424.77</v>
      </c>
      <c r="I49" s="60">
        <v>0</v>
      </c>
      <c r="J49" s="30" t="s">
        <v>492</v>
      </c>
    </row>
    <row r="50" spans="1:10">
      <c r="A50" s="195">
        <v>46</v>
      </c>
      <c r="B50" s="60" t="s">
        <v>269</v>
      </c>
      <c r="C50" s="6">
        <v>68648</v>
      </c>
      <c r="D50" s="30">
        <v>34215278.520000003</v>
      </c>
      <c r="E50" s="6">
        <v>46074</v>
      </c>
      <c r="F50" s="30">
        <v>30919591.579999998</v>
      </c>
      <c r="G50" s="6">
        <v>22574</v>
      </c>
      <c r="H50" s="30">
        <v>3295686.94</v>
      </c>
      <c r="I50" s="60">
        <v>0</v>
      </c>
      <c r="J50" s="30" t="s">
        <v>492</v>
      </c>
    </row>
    <row r="51" spans="1:10">
      <c r="A51" s="195">
        <v>47</v>
      </c>
      <c r="B51" s="60" t="s">
        <v>270</v>
      </c>
      <c r="C51" s="6">
        <v>18839</v>
      </c>
      <c r="D51" s="30">
        <v>9040274.9600000009</v>
      </c>
      <c r="E51" s="6">
        <v>13297</v>
      </c>
      <c r="F51" s="30">
        <v>8179892.96</v>
      </c>
      <c r="G51" s="6">
        <v>5542</v>
      </c>
      <c r="H51" s="30">
        <v>860382</v>
      </c>
      <c r="I51" s="60">
        <v>0</v>
      </c>
      <c r="J51" s="30" t="s">
        <v>492</v>
      </c>
    </row>
    <row r="52" spans="1:10">
      <c r="A52" s="195">
        <v>48</v>
      </c>
      <c r="B52" s="60" t="s">
        <v>271</v>
      </c>
      <c r="C52" s="6">
        <v>16377</v>
      </c>
      <c r="D52" s="30">
        <v>7901604.3499999996</v>
      </c>
      <c r="E52" s="6">
        <v>10911</v>
      </c>
      <c r="F52" s="30">
        <v>7115954.9699999997</v>
      </c>
      <c r="G52" s="6">
        <v>5466</v>
      </c>
      <c r="H52" s="30">
        <v>785649.38</v>
      </c>
      <c r="I52" s="60">
        <v>0</v>
      </c>
      <c r="J52" s="30" t="s">
        <v>492</v>
      </c>
    </row>
    <row r="53" spans="1:10">
      <c r="A53" s="195">
        <v>49</v>
      </c>
      <c r="B53" s="60" t="s">
        <v>272</v>
      </c>
      <c r="C53" s="6">
        <v>34931</v>
      </c>
      <c r="D53" s="30">
        <v>16553153.199999999</v>
      </c>
      <c r="E53" s="6">
        <v>24033</v>
      </c>
      <c r="F53" s="30">
        <v>14905499.34</v>
      </c>
      <c r="G53" s="6">
        <v>10898</v>
      </c>
      <c r="H53" s="30">
        <v>1647653.86</v>
      </c>
      <c r="I53" s="60">
        <v>0</v>
      </c>
      <c r="J53" s="30" t="s">
        <v>492</v>
      </c>
    </row>
    <row r="54" spans="1:10">
      <c r="A54" s="195">
        <v>50</v>
      </c>
      <c r="B54" s="60" t="s">
        <v>273</v>
      </c>
      <c r="C54" s="6">
        <v>58132</v>
      </c>
      <c r="D54" s="30">
        <v>29687363.699999999</v>
      </c>
      <c r="E54" s="6">
        <v>36796</v>
      </c>
      <c r="F54" s="30">
        <v>26605589.98</v>
      </c>
      <c r="G54" s="6">
        <v>21336</v>
      </c>
      <c r="H54" s="30">
        <v>3081773.72</v>
      </c>
      <c r="I54" s="60">
        <v>0</v>
      </c>
      <c r="J54" s="30" t="s">
        <v>492</v>
      </c>
    </row>
    <row r="55" spans="1:10">
      <c r="A55" s="195">
        <v>51</v>
      </c>
      <c r="B55" s="60" t="s">
        <v>274</v>
      </c>
      <c r="C55" s="6">
        <v>21488</v>
      </c>
      <c r="D55" s="30">
        <v>11822361.140000001</v>
      </c>
      <c r="E55" s="6">
        <v>14548</v>
      </c>
      <c r="F55" s="30">
        <v>10586834.51</v>
      </c>
      <c r="G55" s="6">
        <v>6940</v>
      </c>
      <c r="H55" s="30">
        <v>1235526.6299999999</v>
      </c>
      <c r="I55" s="60">
        <v>0</v>
      </c>
      <c r="J55" s="30" t="s">
        <v>492</v>
      </c>
    </row>
    <row r="56" spans="1:10">
      <c r="A56" s="195">
        <v>52</v>
      </c>
      <c r="B56" s="60" t="s">
        <v>492</v>
      </c>
      <c r="C56" s="6">
        <v>9807</v>
      </c>
      <c r="D56" s="30">
        <v>5571519.3700000001</v>
      </c>
      <c r="E56" s="6">
        <v>5542</v>
      </c>
      <c r="F56" s="30">
        <v>4740727.79</v>
      </c>
      <c r="G56" s="6">
        <v>4265</v>
      </c>
      <c r="H56" s="30">
        <v>830791.58</v>
      </c>
      <c r="I56" s="60">
        <v>0</v>
      </c>
      <c r="J56" s="30" t="s">
        <v>492</v>
      </c>
    </row>
    <row r="57" spans="1:10" s="62" customFormat="1" ht="25.5" customHeight="1">
      <c r="A57" s="367"/>
      <c r="B57" s="74" t="s">
        <v>625</v>
      </c>
      <c r="C57" s="100">
        <f t="shared" ref="C57:I57" si="0">SUM(C5:C56)</f>
        <v>4538196</v>
      </c>
      <c r="D57" s="75">
        <f t="shared" si="0"/>
        <v>2340210369.809999</v>
      </c>
      <c r="E57" s="100">
        <f t="shared" si="0"/>
        <v>2892643</v>
      </c>
      <c r="F57" s="75">
        <f t="shared" si="0"/>
        <v>2087947926.2</v>
      </c>
      <c r="G57" s="100">
        <f t="shared" si="0"/>
        <v>1645553</v>
      </c>
      <c r="H57" s="75">
        <f t="shared" si="0"/>
        <v>252262443.61000007</v>
      </c>
      <c r="I57" s="100">
        <f t="shared" si="0"/>
        <v>0</v>
      </c>
      <c r="J57" s="116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C14" sqref="C14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695</v>
      </c>
    </row>
    <row r="2" spans="1:7">
      <c r="A2" s="54"/>
    </row>
    <row r="3" spans="1:7" s="53" customFormat="1" ht="15.75">
      <c r="A3" s="97" t="s">
        <v>21</v>
      </c>
      <c r="B3" s="98" t="s">
        <v>41</v>
      </c>
      <c r="C3" s="98" t="s">
        <v>42</v>
      </c>
      <c r="D3" s="98" t="s">
        <v>43</v>
      </c>
      <c r="E3" s="98" t="s">
        <v>44</v>
      </c>
      <c r="F3" s="98" t="s">
        <v>508</v>
      </c>
      <c r="G3" s="98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20" t="s">
        <v>682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11</v>
      </c>
      <c r="D5" s="6">
        <v>44</v>
      </c>
      <c r="E5" s="220" t="s">
        <v>686</v>
      </c>
      <c r="F5" s="6">
        <v>28</v>
      </c>
      <c r="G5" s="6">
        <v>1</v>
      </c>
    </row>
    <row r="6" spans="1:7">
      <c r="A6" s="49">
        <v>3</v>
      </c>
      <c r="B6" s="7">
        <v>8</v>
      </c>
      <c r="C6" s="6">
        <v>55</v>
      </c>
      <c r="D6" s="6">
        <v>200</v>
      </c>
      <c r="E6" s="220" t="s">
        <v>687</v>
      </c>
      <c r="F6" s="6">
        <v>110</v>
      </c>
      <c r="G6" s="6">
        <v>2</v>
      </c>
    </row>
    <row r="7" spans="1:7">
      <c r="A7" s="49">
        <v>4</v>
      </c>
      <c r="B7" s="7">
        <v>7</v>
      </c>
      <c r="C7" s="6">
        <v>411</v>
      </c>
      <c r="D7" s="6">
        <v>1340</v>
      </c>
      <c r="E7" s="220" t="s">
        <v>688</v>
      </c>
      <c r="F7" s="6">
        <v>740</v>
      </c>
      <c r="G7" s="6">
        <v>1</v>
      </c>
    </row>
    <row r="8" spans="1:7">
      <c r="A8" s="49">
        <v>5</v>
      </c>
      <c r="B8" s="7">
        <v>6</v>
      </c>
      <c r="C8" s="6">
        <v>4887</v>
      </c>
      <c r="D8" s="6">
        <v>11422</v>
      </c>
      <c r="E8" s="220" t="s">
        <v>689</v>
      </c>
      <c r="F8" s="6">
        <v>8894</v>
      </c>
      <c r="G8" s="6">
        <v>9</v>
      </c>
    </row>
    <row r="9" spans="1:7">
      <c r="A9" s="49">
        <v>6</v>
      </c>
      <c r="B9" s="7">
        <v>5</v>
      </c>
      <c r="C9" s="6">
        <v>14202</v>
      </c>
      <c r="D9" s="6">
        <v>31316</v>
      </c>
      <c r="E9" s="220" t="s">
        <v>690</v>
      </c>
      <c r="F9" s="6">
        <v>16148</v>
      </c>
      <c r="G9" s="6">
        <v>143</v>
      </c>
    </row>
    <row r="10" spans="1:7">
      <c r="A10" s="49">
        <v>7</v>
      </c>
      <c r="B10" s="7">
        <v>4</v>
      </c>
      <c r="C10" s="6">
        <v>63579</v>
      </c>
      <c r="D10" s="6">
        <v>128437</v>
      </c>
      <c r="E10" s="220" t="s">
        <v>691</v>
      </c>
      <c r="F10" s="6">
        <v>28708</v>
      </c>
      <c r="G10" s="6">
        <v>490</v>
      </c>
    </row>
    <row r="11" spans="1:7">
      <c r="A11" s="49">
        <v>8</v>
      </c>
      <c r="B11" s="7">
        <v>3</v>
      </c>
      <c r="C11" s="6">
        <v>338925</v>
      </c>
      <c r="D11" s="6">
        <v>437095</v>
      </c>
      <c r="E11" s="220" t="s">
        <v>692</v>
      </c>
      <c r="F11" s="6">
        <v>283446</v>
      </c>
      <c r="G11" s="6">
        <v>1362</v>
      </c>
    </row>
    <row r="12" spans="1:7">
      <c r="A12" s="49">
        <v>9</v>
      </c>
      <c r="B12" s="7">
        <v>2</v>
      </c>
      <c r="C12" s="6">
        <v>953382</v>
      </c>
      <c r="D12" s="6">
        <v>1029255</v>
      </c>
      <c r="E12" s="220" t="s">
        <v>693</v>
      </c>
      <c r="F12" s="6">
        <v>54073</v>
      </c>
      <c r="G12" s="6">
        <v>13686</v>
      </c>
    </row>
    <row r="13" spans="1:7">
      <c r="A13" s="49">
        <v>10</v>
      </c>
      <c r="B13" s="7">
        <v>1</v>
      </c>
      <c r="C13" s="6">
        <v>1256563</v>
      </c>
      <c r="D13" s="6">
        <v>1248103</v>
      </c>
      <c r="E13" s="220" t="s">
        <v>694</v>
      </c>
      <c r="F13" s="6">
        <v>2359</v>
      </c>
      <c r="G13" s="6">
        <v>199</v>
      </c>
    </row>
    <row r="14" spans="1:7" s="2" customFormat="1" ht="15.75">
      <c r="A14" s="55"/>
      <c r="B14" s="74" t="s">
        <v>501</v>
      </c>
      <c r="C14" s="76">
        <f>SUM(C4:C13)</f>
        <v>2632018</v>
      </c>
      <c r="D14" s="76">
        <f>SUM(D4:D13)</f>
        <v>2887223</v>
      </c>
      <c r="E14" s="76">
        <f>SUM(E4:E13)</f>
        <v>0</v>
      </c>
      <c r="F14" s="76">
        <f>SUM(F4:F13)</f>
        <v>394514</v>
      </c>
      <c r="G14" s="76">
        <f>SUM(G4:G13)</f>
        <v>15893</v>
      </c>
    </row>
    <row r="17" spans="1:8" s="62" customFormat="1" ht="15.75">
      <c r="A17" s="53" t="s">
        <v>48</v>
      </c>
    </row>
    <row r="19" spans="1:8" s="62" customFormat="1" ht="15.75">
      <c r="A19" s="97" t="s">
        <v>21</v>
      </c>
      <c r="B19" s="98" t="s">
        <v>46</v>
      </c>
      <c r="C19" s="98" t="s">
        <v>42</v>
      </c>
      <c r="E19"/>
      <c r="F19" s="68"/>
      <c r="G19"/>
    </row>
    <row r="20" spans="1:8">
      <c r="A20" s="49">
        <v>1</v>
      </c>
      <c r="B20" s="7">
        <v>6</v>
      </c>
      <c r="C20" s="163">
        <v>1</v>
      </c>
      <c r="D20" s="164"/>
    </row>
    <row r="21" spans="1:8">
      <c r="A21" s="49">
        <v>2</v>
      </c>
      <c r="B21" s="7">
        <v>5</v>
      </c>
      <c r="C21" s="163">
        <v>11</v>
      </c>
      <c r="D21" s="164"/>
    </row>
    <row r="22" spans="1:8" ht="15.75">
      <c r="A22" s="49">
        <v>3</v>
      </c>
      <c r="B22" s="7">
        <v>4</v>
      </c>
      <c r="C22" s="163">
        <v>663</v>
      </c>
      <c r="D22" s="164"/>
      <c r="H22" s="62"/>
    </row>
    <row r="23" spans="1:8">
      <c r="A23" s="49">
        <v>4</v>
      </c>
      <c r="B23" s="7">
        <v>3</v>
      </c>
      <c r="C23" s="163">
        <v>9888</v>
      </c>
      <c r="D23" s="164"/>
    </row>
    <row r="24" spans="1:8" ht="15.75">
      <c r="A24" s="49">
        <v>5</v>
      </c>
      <c r="B24" s="7">
        <v>2</v>
      </c>
      <c r="C24" s="163">
        <v>248438</v>
      </c>
      <c r="D24" s="164"/>
      <c r="H24" s="62"/>
    </row>
    <row r="25" spans="1:8" s="68" customFormat="1" ht="15.75">
      <c r="A25" s="49">
        <v>6</v>
      </c>
      <c r="B25" s="60">
        <v>1</v>
      </c>
      <c r="C25" s="163">
        <v>2357970</v>
      </c>
      <c r="D25" s="164"/>
      <c r="E25"/>
      <c r="G25"/>
      <c r="H25" s="62"/>
    </row>
    <row r="26" spans="1:8" s="59" customFormat="1" ht="15.75">
      <c r="A26" s="79"/>
      <c r="B26" s="74" t="s">
        <v>501</v>
      </c>
      <c r="C26" s="76">
        <f>SUM(C20:C25)</f>
        <v>2616971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7" t="s">
        <v>21</v>
      </c>
      <c r="B31" s="98" t="s">
        <v>47</v>
      </c>
      <c r="C31" s="98" t="s">
        <v>42</v>
      </c>
    </row>
    <row r="32" spans="1:8" s="62" customFormat="1" ht="15.75">
      <c r="A32" s="49">
        <v>1</v>
      </c>
      <c r="B32" s="14">
        <v>7</v>
      </c>
      <c r="C32" s="191">
        <v>1</v>
      </c>
      <c r="D32" s="165"/>
      <c r="E32"/>
      <c r="F32" s="68"/>
      <c r="G32"/>
      <c r="H32"/>
    </row>
    <row r="33" spans="1:8">
      <c r="A33" s="49">
        <v>2</v>
      </c>
      <c r="B33" s="7">
        <v>6</v>
      </c>
      <c r="C33" s="191">
        <v>7</v>
      </c>
      <c r="D33" s="165"/>
    </row>
    <row r="34" spans="1:8">
      <c r="A34" s="49">
        <v>3</v>
      </c>
      <c r="B34" s="7">
        <v>5</v>
      </c>
      <c r="C34" s="191">
        <v>48</v>
      </c>
      <c r="D34" s="165"/>
    </row>
    <row r="35" spans="1:8">
      <c r="A35" s="49">
        <v>4</v>
      </c>
      <c r="B35" s="7">
        <v>4</v>
      </c>
      <c r="C35" s="191">
        <v>4023</v>
      </c>
      <c r="D35" s="165"/>
    </row>
    <row r="36" spans="1:8">
      <c r="A36" s="49">
        <v>5</v>
      </c>
      <c r="B36" s="7">
        <v>3</v>
      </c>
      <c r="C36" s="191">
        <v>14328</v>
      </c>
      <c r="D36" s="165"/>
    </row>
    <row r="37" spans="1:8">
      <c r="A37" s="49">
        <v>6</v>
      </c>
      <c r="B37" s="7">
        <v>2</v>
      </c>
      <c r="C37" s="191">
        <v>304023</v>
      </c>
      <c r="D37" s="165"/>
    </row>
    <row r="38" spans="1:8">
      <c r="A38" s="117">
        <v>7</v>
      </c>
      <c r="B38" s="7">
        <v>1</v>
      </c>
      <c r="C38" s="191">
        <v>967669</v>
      </c>
      <c r="D38" s="165"/>
    </row>
    <row r="39" spans="1:8" ht="15.75">
      <c r="A39" s="74"/>
      <c r="B39" s="74" t="s">
        <v>501</v>
      </c>
      <c r="C39" s="198">
        <f>SUM(C32:C38)</f>
        <v>1290099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36"/>
  <sheetViews>
    <sheetView workbookViewId="0">
      <selection sqref="A1:F1"/>
    </sheetView>
  </sheetViews>
  <sheetFormatPr defaultRowHeight="15"/>
  <cols>
    <col min="1" max="1" width="38.7109375" style="280" customWidth="1"/>
    <col min="2" max="2" width="17.5703125" style="280" bestFit="1" customWidth="1"/>
    <col min="3" max="3" width="23.140625" style="280" bestFit="1" customWidth="1"/>
    <col min="4" max="4" width="24.5703125" style="280" customWidth="1"/>
    <col min="5" max="5" width="20.28515625" style="280" customWidth="1"/>
    <col min="6" max="6" width="18.5703125" style="280" customWidth="1"/>
    <col min="7" max="16384" width="9.140625" style="280"/>
  </cols>
  <sheetData>
    <row r="1" spans="1:6" s="53" customFormat="1" ht="15.75">
      <c r="A1" s="378" t="s">
        <v>703</v>
      </c>
      <c r="B1" s="378"/>
      <c r="C1" s="378"/>
      <c r="D1" s="378"/>
      <c r="E1" s="378"/>
      <c r="F1" s="378"/>
    </row>
    <row r="2" spans="1:6" ht="15.75" thickBot="1"/>
    <row r="3" spans="1:6" s="53" customFormat="1" ht="16.5" thickBot="1">
      <c r="A3" s="327" t="s">
        <v>41</v>
      </c>
      <c r="B3" s="328" t="s">
        <v>43</v>
      </c>
      <c r="C3" s="328" t="s">
        <v>44</v>
      </c>
      <c r="D3" s="328" t="s">
        <v>508</v>
      </c>
      <c r="E3" s="328" t="s">
        <v>45</v>
      </c>
      <c r="F3" s="329" t="s">
        <v>1</v>
      </c>
    </row>
    <row r="4" spans="1:6">
      <c r="A4" s="322">
        <v>10</v>
      </c>
      <c r="B4" s="323">
        <v>4</v>
      </c>
      <c r="C4" s="323">
        <v>4</v>
      </c>
      <c r="D4" s="323">
        <v>2</v>
      </c>
      <c r="E4" s="323">
        <v>0</v>
      </c>
      <c r="F4" s="330">
        <v>2</v>
      </c>
    </row>
    <row r="5" spans="1:6">
      <c r="A5" s="324">
        <v>10</v>
      </c>
      <c r="B5" s="207">
        <v>3</v>
      </c>
      <c r="C5" s="207">
        <v>3</v>
      </c>
      <c r="D5" s="207">
        <v>4</v>
      </c>
      <c r="E5" s="207">
        <v>0</v>
      </c>
      <c r="F5" s="331">
        <v>1</v>
      </c>
    </row>
    <row r="6" spans="1:6">
      <c r="A6" s="324">
        <v>9</v>
      </c>
      <c r="B6" s="207">
        <v>5</v>
      </c>
      <c r="C6" s="207">
        <v>2</v>
      </c>
      <c r="D6" s="207">
        <v>2</v>
      </c>
      <c r="E6" s="207">
        <v>0</v>
      </c>
      <c r="F6" s="331">
        <v>1</v>
      </c>
    </row>
    <row r="7" spans="1:6">
      <c r="A7" s="324">
        <v>9</v>
      </c>
      <c r="B7" s="207">
        <v>4</v>
      </c>
      <c r="C7" s="207">
        <v>1</v>
      </c>
      <c r="D7" s="207">
        <v>4</v>
      </c>
      <c r="E7" s="207">
        <v>0</v>
      </c>
      <c r="F7" s="331">
        <v>1</v>
      </c>
    </row>
    <row r="8" spans="1:6">
      <c r="A8" s="324">
        <v>9</v>
      </c>
      <c r="B8" s="207">
        <v>4</v>
      </c>
      <c r="C8" s="207">
        <v>2</v>
      </c>
      <c r="D8" s="207">
        <v>2</v>
      </c>
      <c r="E8" s="207">
        <v>1</v>
      </c>
      <c r="F8" s="331">
        <v>1</v>
      </c>
    </row>
    <row r="9" spans="1:6">
      <c r="A9" s="324">
        <v>9</v>
      </c>
      <c r="B9" s="207">
        <v>4</v>
      </c>
      <c r="C9" s="207">
        <v>2</v>
      </c>
      <c r="D9" s="207">
        <v>3</v>
      </c>
      <c r="E9" s="207">
        <v>0</v>
      </c>
      <c r="F9" s="331">
        <v>2</v>
      </c>
    </row>
    <row r="10" spans="1:6">
      <c r="A10" s="324">
        <v>9</v>
      </c>
      <c r="B10" s="207">
        <v>4</v>
      </c>
      <c r="C10" s="207">
        <v>3</v>
      </c>
      <c r="D10" s="207">
        <v>2</v>
      </c>
      <c r="E10" s="207">
        <v>0</v>
      </c>
      <c r="F10" s="331">
        <v>5</v>
      </c>
    </row>
    <row r="11" spans="1:6">
      <c r="A11" s="324">
        <v>9</v>
      </c>
      <c r="B11" s="207">
        <v>3</v>
      </c>
      <c r="C11" s="207">
        <v>2</v>
      </c>
      <c r="D11" s="207">
        <v>4</v>
      </c>
      <c r="E11" s="207">
        <v>0</v>
      </c>
      <c r="F11" s="331">
        <v>1</v>
      </c>
    </row>
    <row r="12" spans="1:6">
      <c r="A12" s="324">
        <v>8</v>
      </c>
      <c r="B12" s="207">
        <v>6</v>
      </c>
      <c r="C12" s="207">
        <v>2</v>
      </c>
      <c r="D12" s="207">
        <v>0</v>
      </c>
      <c r="E12" s="207">
        <v>0</v>
      </c>
      <c r="F12" s="331">
        <v>1</v>
      </c>
    </row>
    <row r="13" spans="1:6" s="57" customFormat="1">
      <c r="A13" s="324">
        <v>8</v>
      </c>
      <c r="B13" s="207">
        <v>5</v>
      </c>
      <c r="C13" s="207">
        <v>2</v>
      </c>
      <c r="D13" s="207">
        <v>1</v>
      </c>
      <c r="E13" s="207">
        <v>0</v>
      </c>
      <c r="F13" s="331">
        <v>3</v>
      </c>
    </row>
    <row r="14" spans="1:6">
      <c r="A14" s="324">
        <v>8</v>
      </c>
      <c r="B14" s="207">
        <v>5</v>
      </c>
      <c r="C14" s="207">
        <v>3</v>
      </c>
      <c r="D14" s="207">
        <v>0</v>
      </c>
      <c r="E14" s="207">
        <v>0</v>
      </c>
      <c r="F14" s="331">
        <v>1</v>
      </c>
    </row>
    <row r="15" spans="1:6">
      <c r="A15" s="324">
        <v>8</v>
      </c>
      <c r="B15" s="207">
        <v>4</v>
      </c>
      <c r="C15" s="207">
        <v>1</v>
      </c>
      <c r="D15" s="207">
        <v>3</v>
      </c>
      <c r="E15" s="207">
        <v>0</v>
      </c>
      <c r="F15" s="331">
        <v>1</v>
      </c>
    </row>
    <row r="16" spans="1:6">
      <c r="A16" s="324">
        <v>8</v>
      </c>
      <c r="B16" s="207">
        <v>4</v>
      </c>
      <c r="C16" s="207">
        <v>2</v>
      </c>
      <c r="D16" s="207">
        <v>2</v>
      </c>
      <c r="E16" s="207">
        <v>0</v>
      </c>
      <c r="F16" s="331">
        <v>23</v>
      </c>
    </row>
    <row r="17" spans="1:6">
      <c r="A17" s="324">
        <v>8</v>
      </c>
      <c r="B17" s="207">
        <v>4</v>
      </c>
      <c r="C17" s="207">
        <v>3</v>
      </c>
      <c r="D17" s="207">
        <v>1</v>
      </c>
      <c r="E17" s="207">
        <v>0</v>
      </c>
      <c r="F17" s="331">
        <v>4</v>
      </c>
    </row>
    <row r="18" spans="1:6">
      <c r="A18" s="324">
        <v>8</v>
      </c>
      <c r="B18" s="207">
        <v>3</v>
      </c>
      <c r="C18" s="207">
        <v>1</v>
      </c>
      <c r="D18" s="207">
        <v>4</v>
      </c>
      <c r="E18" s="207">
        <v>0</v>
      </c>
      <c r="F18" s="331">
        <v>2</v>
      </c>
    </row>
    <row r="19" spans="1:6">
      <c r="A19" s="324">
        <v>8</v>
      </c>
      <c r="B19" s="207">
        <v>3</v>
      </c>
      <c r="C19" s="207">
        <v>2</v>
      </c>
      <c r="D19" s="207">
        <v>1</v>
      </c>
      <c r="E19" s="207">
        <v>2</v>
      </c>
      <c r="F19" s="331">
        <v>1</v>
      </c>
    </row>
    <row r="20" spans="1:6">
      <c r="A20" s="324">
        <v>8</v>
      </c>
      <c r="B20" s="207">
        <v>3</v>
      </c>
      <c r="C20" s="207">
        <v>2</v>
      </c>
      <c r="D20" s="207">
        <v>3</v>
      </c>
      <c r="E20" s="207">
        <v>0</v>
      </c>
      <c r="F20" s="331">
        <v>4</v>
      </c>
    </row>
    <row r="21" spans="1:6">
      <c r="A21" s="324">
        <v>8</v>
      </c>
      <c r="B21" s="207">
        <v>3</v>
      </c>
      <c r="C21" s="207">
        <v>3</v>
      </c>
      <c r="D21" s="207">
        <v>2</v>
      </c>
      <c r="E21" s="207">
        <v>0</v>
      </c>
      <c r="F21" s="331">
        <v>11</v>
      </c>
    </row>
    <row r="22" spans="1:6">
      <c r="A22" s="324">
        <v>8</v>
      </c>
      <c r="B22" s="207">
        <v>2</v>
      </c>
      <c r="C22" s="207">
        <v>1</v>
      </c>
      <c r="D22" s="207">
        <v>5</v>
      </c>
      <c r="E22" s="207">
        <v>0</v>
      </c>
      <c r="F22" s="331">
        <v>1</v>
      </c>
    </row>
    <row r="23" spans="1:6">
      <c r="A23" s="324">
        <v>8</v>
      </c>
      <c r="B23" s="207">
        <v>2</v>
      </c>
      <c r="C23" s="207">
        <v>4</v>
      </c>
      <c r="D23" s="207">
        <v>2</v>
      </c>
      <c r="E23" s="207">
        <v>0</v>
      </c>
      <c r="F23" s="331">
        <v>3</v>
      </c>
    </row>
    <row r="24" spans="1:6">
      <c r="A24" s="324">
        <v>7</v>
      </c>
      <c r="B24" s="207">
        <v>5</v>
      </c>
      <c r="C24" s="207">
        <v>1</v>
      </c>
      <c r="D24" s="207">
        <v>1</v>
      </c>
      <c r="E24" s="207">
        <v>0</v>
      </c>
      <c r="F24" s="331">
        <v>1</v>
      </c>
    </row>
    <row r="25" spans="1:6">
      <c r="A25" s="324">
        <v>7</v>
      </c>
      <c r="B25" s="207">
        <v>5</v>
      </c>
      <c r="C25" s="207">
        <v>2</v>
      </c>
      <c r="D25" s="207">
        <v>0</v>
      </c>
      <c r="E25" s="207">
        <v>0</v>
      </c>
      <c r="F25" s="331">
        <v>2</v>
      </c>
    </row>
    <row r="26" spans="1:6">
      <c r="A26" s="324">
        <v>7</v>
      </c>
      <c r="B26" s="207">
        <v>4</v>
      </c>
      <c r="C26" s="207">
        <v>0</v>
      </c>
      <c r="D26" s="207">
        <v>3</v>
      </c>
      <c r="E26" s="207">
        <v>0</v>
      </c>
      <c r="F26" s="331">
        <v>2</v>
      </c>
    </row>
    <row r="27" spans="1:6">
      <c r="A27" s="324">
        <v>7</v>
      </c>
      <c r="B27" s="207">
        <v>4</v>
      </c>
      <c r="C27" s="207">
        <v>1</v>
      </c>
      <c r="D27" s="207">
        <v>2</v>
      </c>
      <c r="E27" s="207">
        <v>0</v>
      </c>
      <c r="F27" s="331">
        <v>44</v>
      </c>
    </row>
    <row r="28" spans="1:6">
      <c r="A28" s="324">
        <v>7</v>
      </c>
      <c r="B28" s="207">
        <v>4</v>
      </c>
      <c r="C28" s="207">
        <v>2</v>
      </c>
      <c r="D28" s="207">
        <v>1</v>
      </c>
      <c r="E28" s="207">
        <v>0</v>
      </c>
      <c r="F28" s="331">
        <v>69</v>
      </c>
    </row>
    <row r="29" spans="1:6">
      <c r="A29" s="324">
        <v>7</v>
      </c>
      <c r="B29" s="207">
        <v>4</v>
      </c>
      <c r="C29" s="207">
        <v>3</v>
      </c>
      <c r="D29" s="207">
        <v>0</v>
      </c>
      <c r="E29" s="207">
        <v>0</v>
      </c>
      <c r="F29" s="331">
        <v>5</v>
      </c>
    </row>
    <row r="30" spans="1:6">
      <c r="A30" s="324">
        <v>7</v>
      </c>
      <c r="B30" s="207">
        <v>3</v>
      </c>
      <c r="C30" s="207">
        <v>0</v>
      </c>
      <c r="D30" s="207">
        <v>4</v>
      </c>
      <c r="E30" s="207">
        <v>0</v>
      </c>
      <c r="F30" s="331">
        <v>3</v>
      </c>
    </row>
    <row r="31" spans="1:6">
      <c r="A31" s="324">
        <v>7</v>
      </c>
      <c r="B31" s="207">
        <v>3</v>
      </c>
      <c r="C31" s="207">
        <v>1</v>
      </c>
      <c r="D31" s="207">
        <v>3</v>
      </c>
      <c r="E31" s="207">
        <v>0</v>
      </c>
      <c r="F31" s="331">
        <v>47</v>
      </c>
    </row>
    <row r="32" spans="1:6">
      <c r="A32" s="324">
        <v>7</v>
      </c>
      <c r="B32" s="207">
        <v>3</v>
      </c>
      <c r="C32" s="207">
        <v>2</v>
      </c>
      <c r="D32" s="207">
        <v>1</v>
      </c>
      <c r="E32" s="207">
        <v>1</v>
      </c>
      <c r="F32" s="331">
        <v>1</v>
      </c>
    </row>
    <row r="33" spans="1:6">
      <c r="A33" s="324">
        <v>7</v>
      </c>
      <c r="B33" s="207">
        <v>3</v>
      </c>
      <c r="C33" s="207">
        <v>2</v>
      </c>
      <c r="D33" s="207">
        <v>2</v>
      </c>
      <c r="E33" s="207">
        <v>0</v>
      </c>
      <c r="F33" s="331">
        <v>159</v>
      </c>
    </row>
    <row r="34" spans="1:6">
      <c r="A34" s="324">
        <v>7</v>
      </c>
      <c r="B34" s="207">
        <v>3</v>
      </c>
      <c r="C34" s="207">
        <v>3</v>
      </c>
      <c r="D34" s="207">
        <v>1</v>
      </c>
      <c r="E34" s="207">
        <v>0</v>
      </c>
      <c r="F34" s="331">
        <v>55</v>
      </c>
    </row>
    <row r="35" spans="1:6">
      <c r="A35" s="324">
        <v>7</v>
      </c>
      <c r="B35" s="207">
        <v>3</v>
      </c>
      <c r="C35" s="207">
        <v>4</v>
      </c>
      <c r="D35" s="207">
        <v>0</v>
      </c>
      <c r="E35" s="207">
        <v>0</v>
      </c>
      <c r="F35" s="331">
        <v>4</v>
      </c>
    </row>
    <row r="36" spans="1:6">
      <c r="A36" s="324">
        <v>7</v>
      </c>
      <c r="B36" s="207">
        <v>2</v>
      </c>
      <c r="C36" s="207">
        <v>1</v>
      </c>
      <c r="D36" s="207">
        <v>4</v>
      </c>
      <c r="E36" s="207">
        <v>0</v>
      </c>
      <c r="F36" s="331">
        <v>5</v>
      </c>
    </row>
    <row r="37" spans="1:6">
      <c r="A37" s="324">
        <v>7</v>
      </c>
      <c r="B37" s="207">
        <v>2</v>
      </c>
      <c r="C37" s="207">
        <v>2</v>
      </c>
      <c r="D37" s="207">
        <v>3</v>
      </c>
      <c r="E37" s="207">
        <v>0</v>
      </c>
      <c r="F37" s="331">
        <v>2</v>
      </c>
    </row>
    <row r="38" spans="1:6">
      <c r="A38" s="324">
        <v>7</v>
      </c>
      <c r="B38" s="207">
        <v>2</v>
      </c>
      <c r="C38" s="207">
        <v>3</v>
      </c>
      <c r="D38" s="207">
        <v>2</v>
      </c>
      <c r="E38" s="207">
        <v>0</v>
      </c>
      <c r="F38" s="331">
        <v>11</v>
      </c>
    </row>
    <row r="39" spans="1:6">
      <c r="A39" s="324">
        <v>7</v>
      </c>
      <c r="B39" s="207">
        <v>2</v>
      </c>
      <c r="C39" s="207">
        <v>4</v>
      </c>
      <c r="D39" s="207">
        <v>1</v>
      </c>
      <c r="E39" s="207">
        <v>0</v>
      </c>
      <c r="F39" s="331">
        <v>1</v>
      </c>
    </row>
    <row r="40" spans="1:6">
      <c r="A40" s="324">
        <v>6</v>
      </c>
      <c r="B40" s="207">
        <v>5</v>
      </c>
      <c r="C40" s="207">
        <v>1</v>
      </c>
      <c r="D40" s="207">
        <v>0</v>
      </c>
      <c r="E40" s="207">
        <v>0</v>
      </c>
      <c r="F40" s="331">
        <v>2</v>
      </c>
    </row>
    <row r="41" spans="1:6">
      <c r="A41" s="324">
        <v>6</v>
      </c>
      <c r="B41" s="207">
        <v>4</v>
      </c>
      <c r="C41" s="207">
        <v>0</v>
      </c>
      <c r="D41" s="207">
        <v>2</v>
      </c>
      <c r="E41" s="207">
        <v>0</v>
      </c>
      <c r="F41" s="331">
        <v>18</v>
      </c>
    </row>
    <row r="42" spans="1:6">
      <c r="A42" s="324">
        <v>6</v>
      </c>
      <c r="B42" s="207">
        <v>4</v>
      </c>
      <c r="C42" s="207">
        <v>1</v>
      </c>
      <c r="D42" s="207">
        <v>1</v>
      </c>
      <c r="E42" s="207">
        <v>0</v>
      </c>
      <c r="F42" s="331">
        <v>94</v>
      </c>
    </row>
    <row r="43" spans="1:6">
      <c r="A43" s="324">
        <v>6</v>
      </c>
      <c r="B43" s="207">
        <v>4</v>
      </c>
      <c r="C43" s="207">
        <v>2</v>
      </c>
      <c r="D43" s="207">
        <v>0</v>
      </c>
      <c r="E43" s="207">
        <v>0</v>
      </c>
      <c r="F43" s="331">
        <v>128</v>
      </c>
    </row>
    <row r="44" spans="1:6">
      <c r="A44" s="324">
        <v>6</v>
      </c>
      <c r="B44" s="207">
        <v>3</v>
      </c>
      <c r="C44" s="207">
        <v>0</v>
      </c>
      <c r="D44" s="207">
        <v>2</v>
      </c>
      <c r="E44" s="207">
        <v>1</v>
      </c>
      <c r="F44" s="331">
        <v>1</v>
      </c>
    </row>
    <row r="45" spans="1:6">
      <c r="A45" s="324">
        <v>6</v>
      </c>
      <c r="B45" s="207">
        <v>3</v>
      </c>
      <c r="C45" s="207">
        <v>0</v>
      </c>
      <c r="D45" s="207">
        <v>3</v>
      </c>
      <c r="E45" s="207">
        <v>0</v>
      </c>
      <c r="F45" s="331">
        <v>23</v>
      </c>
    </row>
    <row r="46" spans="1:6">
      <c r="A46" s="324">
        <v>6</v>
      </c>
      <c r="B46" s="207">
        <v>3</v>
      </c>
      <c r="C46" s="207">
        <v>1</v>
      </c>
      <c r="D46" s="207">
        <v>1</v>
      </c>
      <c r="E46" s="207">
        <v>1</v>
      </c>
      <c r="F46" s="331">
        <v>3</v>
      </c>
    </row>
    <row r="47" spans="1:6">
      <c r="A47" s="324">
        <v>6</v>
      </c>
      <c r="B47" s="207">
        <v>3</v>
      </c>
      <c r="C47" s="207">
        <v>1</v>
      </c>
      <c r="D47" s="207">
        <v>2</v>
      </c>
      <c r="E47" s="207">
        <v>0</v>
      </c>
      <c r="F47" s="331">
        <v>342</v>
      </c>
    </row>
    <row r="48" spans="1:6">
      <c r="A48" s="324">
        <v>6</v>
      </c>
      <c r="B48" s="207">
        <v>3</v>
      </c>
      <c r="C48" s="207">
        <v>2</v>
      </c>
      <c r="D48" s="207">
        <v>1</v>
      </c>
      <c r="E48" s="207">
        <v>0</v>
      </c>
      <c r="F48" s="331">
        <v>733</v>
      </c>
    </row>
    <row r="49" spans="1:6">
      <c r="A49" s="324">
        <v>6</v>
      </c>
      <c r="B49" s="207">
        <v>3</v>
      </c>
      <c r="C49" s="207">
        <v>3</v>
      </c>
      <c r="D49" s="207">
        <v>0</v>
      </c>
      <c r="E49" s="207">
        <v>0</v>
      </c>
      <c r="F49" s="331">
        <v>63</v>
      </c>
    </row>
    <row r="50" spans="1:6">
      <c r="A50" s="324">
        <v>6</v>
      </c>
      <c r="B50" s="207">
        <v>2</v>
      </c>
      <c r="C50" s="207">
        <v>0</v>
      </c>
      <c r="D50" s="207">
        <v>4</v>
      </c>
      <c r="E50" s="207">
        <v>0</v>
      </c>
      <c r="F50" s="331">
        <v>14</v>
      </c>
    </row>
    <row r="51" spans="1:6">
      <c r="A51" s="324">
        <v>6</v>
      </c>
      <c r="B51" s="207">
        <v>2</v>
      </c>
      <c r="C51" s="207">
        <v>1</v>
      </c>
      <c r="D51" s="207">
        <v>2</v>
      </c>
      <c r="E51" s="207">
        <v>1</v>
      </c>
      <c r="F51" s="331">
        <v>1</v>
      </c>
    </row>
    <row r="52" spans="1:6">
      <c r="A52" s="324">
        <v>6</v>
      </c>
      <c r="B52" s="207">
        <v>2</v>
      </c>
      <c r="C52" s="207">
        <v>1</v>
      </c>
      <c r="D52" s="207">
        <v>3</v>
      </c>
      <c r="E52" s="207">
        <v>0</v>
      </c>
      <c r="F52" s="331">
        <v>347</v>
      </c>
    </row>
    <row r="53" spans="1:6">
      <c r="A53" s="324">
        <v>6</v>
      </c>
      <c r="B53" s="207">
        <v>2</v>
      </c>
      <c r="C53" s="207">
        <v>2</v>
      </c>
      <c r="D53" s="207">
        <v>1</v>
      </c>
      <c r="E53" s="207">
        <v>1</v>
      </c>
      <c r="F53" s="331">
        <v>3</v>
      </c>
    </row>
    <row r="54" spans="1:6">
      <c r="A54" s="324">
        <v>6</v>
      </c>
      <c r="B54" s="207">
        <v>2</v>
      </c>
      <c r="C54" s="207">
        <v>2</v>
      </c>
      <c r="D54" s="207">
        <v>2</v>
      </c>
      <c r="E54" s="207">
        <v>0</v>
      </c>
      <c r="F54" s="331">
        <v>3053</v>
      </c>
    </row>
    <row r="55" spans="1:6">
      <c r="A55" s="324">
        <v>6</v>
      </c>
      <c r="B55" s="207">
        <v>2</v>
      </c>
      <c r="C55" s="207">
        <v>3</v>
      </c>
      <c r="D55" s="207">
        <v>0</v>
      </c>
      <c r="E55" s="207">
        <v>1</v>
      </c>
      <c r="F55" s="331">
        <v>1</v>
      </c>
    </row>
    <row r="56" spans="1:6">
      <c r="A56" s="324">
        <v>6</v>
      </c>
      <c r="B56" s="207">
        <v>2</v>
      </c>
      <c r="C56" s="207">
        <v>3</v>
      </c>
      <c r="D56" s="207">
        <v>1</v>
      </c>
      <c r="E56" s="207">
        <v>0</v>
      </c>
      <c r="F56" s="331">
        <v>57</v>
      </c>
    </row>
    <row r="57" spans="1:6">
      <c r="A57" s="324">
        <v>6</v>
      </c>
      <c r="B57" s="207">
        <v>2</v>
      </c>
      <c r="C57" s="207">
        <v>4</v>
      </c>
      <c r="D57" s="207">
        <v>0</v>
      </c>
      <c r="E57" s="207">
        <v>0</v>
      </c>
      <c r="F57" s="331">
        <v>1</v>
      </c>
    </row>
    <row r="58" spans="1:6">
      <c r="A58" s="324">
        <v>6</v>
      </c>
      <c r="B58" s="207">
        <v>1</v>
      </c>
      <c r="C58" s="207">
        <v>1</v>
      </c>
      <c r="D58" s="207">
        <v>4</v>
      </c>
      <c r="E58" s="207">
        <v>0</v>
      </c>
      <c r="F58" s="331">
        <v>1</v>
      </c>
    </row>
    <row r="59" spans="1:6">
      <c r="A59" s="324">
        <v>6</v>
      </c>
      <c r="B59" s="207">
        <v>1</v>
      </c>
      <c r="C59" s="207">
        <v>3</v>
      </c>
      <c r="D59" s="207">
        <v>2</v>
      </c>
      <c r="E59" s="207">
        <v>0</v>
      </c>
      <c r="F59" s="331">
        <v>2</v>
      </c>
    </row>
    <row r="60" spans="1:6">
      <c r="A60" s="324">
        <v>5</v>
      </c>
      <c r="B60" s="207">
        <v>5</v>
      </c>
      <c r="C60" s="207">
        <v>0</v>
      </c>
      <c r="D60" s="207">
        <v>0</v>
      </c>
      <c r="E60" s="207">
        <v>0</v>
      </c>
      <c r="F60" s="331">
        <v>1</v>
      </c>
    </row>
    <row r="61" spans="1:6">
      <c r="A61" s="324">
        <v>5</v>
      </c>
      <c r="B61" s="207">
        <v>4</v>
      </c>
      <c r="C61" s="207">
        <v>0</v>
      </c>
      <c r="D61" s="207">
        <v>1</v>
      </c>
      <c r="E61" s="207">
        <v>0</v>
      </c>
      <c r="F61" s="331">
        <v>20</v>
      </c>
    </row>
    <row r="62" spans="1:6">
      <c r="A62" s="324">
        <v>5</v>
      </c>
      <c r="B62" s="207">
        <v>4</v>
      </c>
      <c r="C62" s="207">
        <v>1</v>
      </c>
      <c r="D62" s="207">
        <v>0</v>
      </c>
      <c r="E62" s="207">
        <v>0</v>
      </c>
      <c r="F62" s="331">
        <v>166</v>
      </c>
    </row>
    <row r="63" spans="1:6">
      <c r="A63" s="324">
        <v>5</v>
      </c>
      <c r="B63" s="207">
        <v>3</v>
      </c>
      <c r="C63" s="207">
        <v>0</v>
      </c>
      <c r="D63" s="207">
        <v>0</v>
      </c>
      <c r="E63" s="207">
        <v>2</v>
      </c>
      <c r="F63" s="331">
        <v>1</v>
      </c>
    </row>
    <row r="64" spans="1:6">
      <c r="A64" s="324">
        <v>5</v>
      </c>
      <c r="B64" s="207">
        <v>3</v>
      </c>
      <c r="C64" s="207">
        <v>0</v>
      </c>
      <c r="D64" s="207">
        <v>2</v>
      </c>
      <c r="E64" s="207">
        <v>0</v>
      </c>
      <c r="F64" s="331">
        <v>161</v>
      </c>
    </row>
    <row r="65" spans="1:6">
      <c r="A65" s="324">
        <v>5</v>
      </c>
      <c r="B65" s="207">
        <v>3</v>
      </c>
      <c r="C65" s="207">
        <v>1</v>
      </c>
      <c r="D65" s="207">
        <v>0</v>
      </c>
      <c r="E65" s="207">
        <v>1</v>
      </c>
      <c r="F65" s="331">
        <v>13</v>
      </c>
    </row>
    <row r="66" spans="1:6">
      <c r="A66" s="324">
        <v>5</v>
      </c>
      <c r="B66" s="207">
        <v>3</v>
      </c>
      <c r="C66" s="207">
        <v>1</v>
      </c>
      <c r="D66" s="207">
        <v>1</v>
      </c>
      <c r="E66" s="207">
        <v>0</v>
      </c>
      <c r="F66" s="331">
        <v>1093</v>
      </c>
    </row>
    <row r="67" spans="1:6">
      <c r="A67" s="324">
        <v>5</v>
      </c>
      <c r="B67" s="207">
        <v>3</v>
      </c>
      <c r="C67" s="207">
        <v>2</v>
      </c>
      <c r="D67" s="207">
        <v>0</v>
      </c>
      <c r="E67" s="207">
        <v>0</v>
      </c>
      <c r="F67" s="331">
        <v>1530</v>
      </c>
    </row>
    <row r="68" spans="1:6">
      <c r="A68" s="324">
        <v>5</v>
      </c>
      <c r="B68" s="207">
        <v>2</v>
      </c>
      <c r="C68" s="207">
        <v>0</v>
      </c>
      <c r="D68" s="207">
        <v>1</v>
      </c>
      <c r="E68" s="207">
        <v>2</v>
      </c>
      <c r="F68" s="331">
        <v>1</v>
      </c>
    </row>
    <row r="69" spans="1:6" s="318" customFormat="1" ht="15.75">
      <c r="A69" s="325">
        <v>5</v>
      </c>
      <c r="B69" s="319">
        <v>2</v>
      </c>
      <c r="C69" s="319">
        <v>0</v>
      </c>
      <c r="D69" s="319">
        <v>2</v>
      </c>
      <c r="E69" s="319">
        <v>1</v>
      </c>
      <c r="F69" s="332">
        <v>4</v>
      </c>
    </row>
    <row r="70" spans="1:6">
      <c r="A70" s="324">
        <v>5</v>
      </c>
      <c r="B70" s="209">
        <v>2</v>
      </c>
      <c r="C70" s="209">
        <v>0</v>
      </c>
      <c r="D70" s="209">
        <v>3</v>
      </c>
      <c r="E70" s="209">
        <v>0</v>
      </c>
      <c r="F70" s="146">
        <v>125</v>
      </c>
    </row>
    <row r="71" spans="1:6">
      <c r="A71" s="324">
        <v>5</v>
      </c>
      <c r="B71" s="209">
        <v>2</v>
      </c>
      <c r="C71" s="209">
        <v>1</v>
      </c>
      <c r="D71" s="209">
        <v>0</v>
      </c>
      <c r="E71" s="209">
        <v>2</v>
      </c>
      <c r="F71" s="146">
        <v>8</v>
      </c>
    </row>
    <row r="72" spans="1:6">
      <c r="A72" s="324">
        <v>5</v>
      </c>
      <c r="B72" s="209">
        <v>2</v>
      </c>
      <c r="C72" s="209">
        <v>1</v>
      </c>
      <c r="D72" s="209">
        <v>1</v>
      </c>
      <c r="E72" s="209">
        <v>1</v>
      </c>
      <c r="F72" s="146">
        <v>68</v>
      </c>
    </row>
    <row r="73" spans="1:6">
      <c r="A73" s="324">
        <v>5</v>
      </c>
      <c r="B73" s="209">
        <v>2</v>
      </c>
      <c r="C73" s="209">
        <v>1</v>
      </c>
      <c r="D73" s="209">
        <v>2</v>
      </c>
      <c r="E73" s="209">
        <v>0</v>
      </c>
      <c r="F73" s="146">
        <v>2956</v>
      </c>
    </row>
    <row r="74" spans="1:6">
      <c r="A74" s="324">
        <v>5</v>
      </c>
      <c r="B74" s="209">
        <v>2</v>
      </c>
      <c r="C74" s="209">
        <v>2</v>
      </c>
      <c r="D74" s="209">
        <v>0</v>
      </c>
      <c r="E74" s="209">
        <v>1</v>
      </c>
      <c r="F74" s="146">
        <v>20</v>
      </c>
    </row>
    <row r="75" spans="1:6">
      <c r="A75" s="324">
        <v>5</v>
      </c>
      <c r="B75" s="209">
        <v>2</v>
      </c>
      <c r="C75" s="209">
        <v>2</v>
      </c>
      <c r="D75" s="209">
        <v>1</v>
      </c>
      <c r="E75" s="209">
        <v>0</v>
      </c>
      <c r="F75" s="146">
        <v>7667</v>
      </c>
    </row>
    <row r="76" spans="1:6">
      <c r="A76" s="324">
        <v>5</v>
      </c>
      <c r="B76" s="209">
        <v>2</v>
      </c>
      <c r="C76" s="209">
        <v>3</v>
      </c>
      <c r="D76" s="209">
        <v>0</v>
      </c>
      <c r="E76" s="209">
        <v>0</v>
      </c>
      <c r="F76" s="146">
        <v>108</v>
      </c>
    </row>
    <row r="77" spans="1:6">
      <c r="A77" s="324">
        <v>5</v>
      </c>
      <c r="B77" s="209">
        <v>1</v>
      </c>
      <c r="C77" s="209">
        <v>0</v>
      </c>
      <c r="D77" s="209">
        <v>2</v>
      </c>
      <c r="E77" s="209">
        <v>2</v>
      </c>
      <c r="F77" s="146">
        <v>1</v>
      </c>
    </row>
    <row r="78" spans="1:6">
      <c r="A78" s="324">
        <v>5</v>
      </c>
      <c r="B78" s="209">
        <v>1</v>
      </c>
      <c r="C78" s="209">
        <v>0</v>
      </c>
      <c r="D78" s="209">
        <v>4</v>
      </c>
      <c r="E78" s="209">
        <v>0</v>
      </c>
      <c r="F78" s="146">
        <v>14</v>
      </c>
    </row>
    <row r="79" spans="1:6">
      <c r="A79" s="324">
        <v>5</v>
      </c>
      <c r="B79" s="209">
        <v>1</v>
      </c>
      <c r="C79" s="209">
        <v>1</v>
      </c>
      <c r="D79" s="209">
        <v>0</v>
      </c>
      <c r="E79" s="209">
        <v>3</v>
      </c>
      <c r="F79" s="146">
        <v>3</v>
      </c>
    </row>
    <row r="80" spans="1:6">
      <c r="A80" s="324">
        <v>5</v>
      </c>
      <c r="B80" s="209">
        <v>1</v>
      </c>
      <c r="C80" s="209">
        <v>1</v>
      </c>
      <c r="D80" s="209">
        <v>1</v>
      </c>
      <c r="E80" s="209">
        <v>2</v>
      </c>
      <c r="F80" s="146">
        <v>2</v>
      </c>
    </row>
    <row r="81" spans="1:6">
      <c r="A81" s="324">
        <v>5</v>
      </c>
      <c r="B81" s="209">
        <v>1</v>
      </c>
      <c r="C81" s="209">
        <v>1</v>
      </c>
      <c r="D81" s="209">
        <v>2</v>
      </c>
      <c r="E81" s="209">
        <v>1</v>
      </c>
      <c r="F81" s="146">
        <v>2</v>
      </c>
    </row>
    <row r="82" spans="1:6">
      <c r="A82" s="324">
        <v>5</v>
      </c>
      <c r="B82" s="209">
        <v>1</v>
      </c>
      <c r="C82" s="209">
        <v>1</v>
      </c>
      <c r="D82" s="209">
        <v>3</v>
      </c>
      <c r="E82" s="209">
        <v>0</v>
      </c>
      <c r="F82" s="146">
        <v>146</v>
      </c>
    </row>
    <row r="83" spans="1:6">
      <c r="A83" s="324">
        <v>5</v>
      </c>
      <c r="B83" s="209">
        <v>1</v>
      </c>
      <c r="C83" s="209">
        <v>2</v>
      </c>
      <c r="D83" s="209">
        <v>1</v>
      </c>
      <c r="E83" s="209">
        <v>1</v>
      </c>
      <c r="F83" s="146">
        <v>1</v>
      </c>
    </row>
    <row r="84" spans="1:6">
      <c r="A84" s="324">
        <v>5</v>
      </c>
      <c r="B84" s="209">
        <v>1</v>
      </c>
      <c r="C84" s="209">
        <v>2</v>
      </c>
      <c r="D84" s="209">
        <v>2</v>
      </c>
      <c r="E84" s="209">
        <v>0</v>
      </c>
      <c r="F84" s="146">
        <v>87</v>
      </c>
    </row>
    <row r="85" spans="1:6">
      <c r="A85" s="324">
        <v>5</v>
      </c>
      <c r="B85" s="209">
        <v>1</v>
      </c>
      <c r="C85" s="209">
        <v>3</v>
      </c>
      <c r="D85" s="209">
        <v>1</v>
      </c>
      <c r="E85" s="209">
        <v>0</v>
      </c>
      <c r="F85" s="146">
        <v>3</v>
      </c>
    </row>
    <row r="86" spans="1:6">
      <c r="A86" s="324">
        <v>5</v>
      </c>
      <c r="B86" s="209">
        <v>0</v>
      </c>
      <c r="C86" s="209">
        <v>3</v>
      </c>
      <c r="D86" s="209">
        <v>2</v>
      </c>
      <c r="E86" s="209">
        <v>0</v>
      </c>
      <c r="F86" s="146">
        <v>1</v>
      </c>
    </row>
    <row r="87" spans="1:6">
      <c r="A87" s="324">
        <v>4</v>
      </c>
      <c r="B87" s="209">
        <v>4</v>
      </c>
      <c r="C87" s="209">
        <v>0</v>
      </c>
      <c r="D87" s="209">
        <v>0</v>
      </c>
      <c r="E87" s="209">
        <v>0</v>
      </c>
      <c r="F87" s="146">
        <v>78</v>
      </c>
    </row>
    <row r="88" spans="1:6">
      <c r="A88" s="324">
        <v>4</v>
      </c>
      <c r="B88" s="209">
        <v>3</v>
      </c>
      <c r="C88" s="209">
        <v>0</v>
      </c>
      <c r="D88" s="209">
        <v>0</v>
      </c>
      <c r="E88" s="209">
        <v>1</v>
      </c>
      <c r="F88" s="146">
        <v>5</v>
      </c>
    </row>
    <row r="89" spans="1:6">
      <c r="A89" s="324">
        <v>4</v>
      </c>
      <c r="B89" s="209">
        <v>3</v>
      </c>
      <c r="C89" s="209">
        <v>0</v>
      </c>
      <c r="D89" s="209">
        <v>1</v>
      </c>
      <c r="E89" s="209">
        <v>0</v>
      </c>
      <c r="F89" s="146">
        <v>351</v>
      </c>
    </row>
    <row r="90" spans="1:6">
      <c r="A90" s="324">
        <v>4</v>
      </c>
      <c r="B90" s="209">
        <v>3</v>
      </c>
      <c r="C90" s="209">
        <v>1</v>
      </c>
      <c r="D90" s="209">
        <v>0</v>
      </c>
      <c r="E90" s="209">
        <v>0</v>
      </c>
      <c r="F90" s="146">
        <v>3011</v>
      </c>
    </row>
    <row r="91" spans="1:6">
      <c r="A91" s="324">
        <v>4</v>
      </c>
      <c r="B91" s="209">
        <v>2</v>
      </c>
      <c r="C91" s="209">
        <v>0</v>
      </c>
      <c r="D91" s="209">
        <v>0</v>
      </c>
      <c r="E91" s="209">
        <v>2</v>
      </c>
      <c r="F91" s="146">
        <v>39</v>
      </c>
    </row>
    <row r="92" spans="1:6">
      <c r="A92" s="324">
        <v>4</v>
      </c>
      <c r="B92" s="209">
        <v>2</v>
      </c>
      <c r="C92" s="209">
        <v>0</v>
      </c>
      <c r="D92" s="209">
        <v>1</v>
      </c>
      <c r="E92" s="209">
        <v>1</v>
      </c>
      <c r="F92" s="146">
        <v>14</v>
      </c>
    </row>
    <row r="93" spans="1:6">
      <c r="A93" s="324">
        <v>4</v>
      </c>
      <c r="B93" s="209">
        <v>2</v>
      </c>
      <c r="C93" s="209">
        <v>0</v>
      </c>
      <c r="D93" s="209">
        <v>2</v>
      </c>
      <c r="E93" s="209">
        <v>0</v>
      </c>
      <c r="F93" s="146">
        <v>2314</v>
      </c>
    </row>
    <row r="94" spans="1:6">
      <c r="A94" s="324">
        <v>4</v>
      </c>
      <c r="B94" s="209">
        <v>2</v>
      </c>
      <c r="C94" s="209">
        <v>1</v>
      </c>
      <c r="D94" s="209">
        <v>0</v>
      </c>
      <c r="E94" s="209">
        <v>1</v>
      </c>
      <c r="F94" s="146">
        <v>238</v>
      </c>
    </row>
    <row r="95" spans="1:6">
      <c r="A95" s="324">
        <v>4</v>
      </c>
      <c r="B95" s="209">
        <v>2</v>
      </c>
      <c r="C95" s="209">
        <v>1</v>
      </c>
      <c r="D95" s="209">
        <v>1</v>
      </c>
      <c r="E95" s="209">
        <v>0</v>
      </c>
      <c r="F95" s="146">
        <v>19963</v>
      </c>
    </row>
    <row r="96" spans="1:6">
      <c r="A96" s="324">
        <v>4</v>
      </c>
      <c r="B96" s="209">
        <v>2</v>
      </c>
      <c r="C96" s="209">
        <v>2</v>
      </c>
      <c r="D96" s="209">
        <v>0</v>
      </c>
      <c r="E96" s="209">
        <v>0</v>
      </c>
      <c r="F96" s="146">
        <v>35326</v>
      </c>
    </row>
    <row r="97" spans="1:6">
      <c r="A97" s="324">
        <v>4</v>
      </c>
      <c r="B97" s="209">
        <v>1</v>
      </c>
      <c r="C97" s="209">
        <v>0</v>
      </c>
      <c r="D97" s="209">
        <v>0</v>
      </c>
      <c r="E97" s="209">
        <v>3</v>
      </c>
      <c r="F97" s="146">
        <v>10</v>
      </c>
    </row>
    <row r="98" spans="1:6">
      <c r="A98" s="324">
        <v>4</v>
      </c>
      <c r="B98" s="209">
        <v>1</v>
      </c>
      <c r="C98" s="209">
        <v>0</v>
      </c>
      <c r="D98" s="209">
        <v>2</v>
      </c>
      <c r="E98" s="209">
        <v>1</v>
      </c>
      <c r="F98" s="146">
        <v>3</v>
      </c>
    </row>
    <row r="99" spans="1:6">
      <c r="A99" s="324">
        <v>4</v>
      </c>
      <c r="B99" s="209">
        <v>1</v>
      </c>
      <c r="C99" s="209">
        <v>0</v>
      </c>
      <c r="D99" s="209">
        <v>3</v>
      </c>
      <c r="E99" s="209">
        <v>0</v>
      </c>
      <c r="F99" s="146">
        <v>119</v>
      </c>
    </row>
    <row r="100" spans="1:6">
      <c r="A100" s="324">
        <v>4</v>
      </c>
      <c r="B100" s="209">
        <v>1</v>
      </c>
      <c r="C100" s="209">
        <v>1</v>
      </c>
      <c r="D100" s="209">
        <v>0</v>
      </c>
      <c r="E100" s="209">
        <v>2</v>
      </c>
      <c r="F100" s="146">
        <v>58</v>
      </c>
    </row>
    <row r="101" spans="1:6">
      <c r="A101" s="324">
        <v>4</v>
      </c>
      <c r="B101" s="209">
        <v>1</v>
      </c>
      <c r="C101" s="209">
        <v>1</v>
      </c>
      <c r="D101" s="209">
        <v>1</v>
      </c>
      <c r="E101" s="209">
        <v>1</v>
      </c>
      <c r="F101" s="146">
        <v>1</v>
      </c>
    </row>
    <row r="102" spans="1:6">
      <c r="A102" s="324">
        <v>4</v>
      </c>
      <c r="B102" s="209">
        <v>1</v>
      </c>
      <c r="C102" s="209">
        <v>1</v>
      </c>
      <c r="D102" s="209">
        <v>2</v>
      </c>
      <c r="E102" s="209">
        <v>0</v>
      </c>
      <c r="F102" s="146">
        <v>1346</v>
      </c>
    </row>
    <row r="103" spans="1:6">
      <c r="A103" s="324">
        <v>4</v>
      </c>
      <c r="B103" s="209">
        <v>1</v>
      </c>
      <c r="C103" s="209">
        <v>2</v>
      </c>
      <c r="D103" s="209">
        <v>0</v>
      </c>
      <c r="E103" s="209">
        <v>1</v>
      </c>
      <c r="F103" s="146">
        <v>3</v>
      </c>
    </row>
    <row r="104" spans="1:6">
      <c r="A104" s="324">
        <v>4</v>
      </c>
      <c r="B104" s="209">
        <v>1</v>
      </c>
      <c r="C104" s="209">
        <v>2</v>
      </c>
      <c r="D104" s="209">
        <v>1</v>
      </c>
      <c r="E104" s="209">
        <v>0</v>
      </c>
      <c r="F104" s="146">
        <v>688</v>
      </c>
    </row>
    <row r="105" spans="1:6">
      <c r="A105" s="324">
        <v>4</v>
      </c>
      <c r="B105" s="209">
        <v>1</v>
      </c>
      <c r="C105" s="209">
        <v>3</v>
      </c>
      <c r="D105" s="209">
        <v>0</v>
      </c>
      <c r="E105" s="209">
        <v>0</v>
      </c>
      <c r="F105" s="146">
        <v>8</v>
      </c>
    </row>
    <row r="106" spans="1:6">
      <c r="A106" s="324">
        <v>4</v>
      </c>
      <c r="B106" s="209">
        <v>0</v>
      </c>
      <c r="C106" s="209">
        <v>0</v>
      </c>
      <c r="D106" s="209">
        <v>2</v>
      </c>
      <c r="E106" s="209">
        <v>2</v>
      </c>
      <c r="F106" s="146">
        <v>1</v>
      </c>
    </row>
    <row r="107" spans="1:6">
      <c r="A107" s="324">
        <v>4</v>
      </c>
      <c r="B107" s="209">
        <v>0</v>
      </c>
      <c r="C107" s="209">
        <v>2</v>
      </c>
      <c r="D107" s="209">
        <v>2</v>
      </c>
      <c r="E107" s="209">
        <v>0</v>
      </c>
      <c r="F107" s="146">
        <v>3</v>
      </c>
    </row>
    <row r="108" spans="1:6">
      <c r="A108" s="324">
        <v>3</v>
      </c>
      <c r="B108" s="209">
        <v>3</v>
      </c>
      <c r="C108" s="209">
        <v>0</v>
      </c>
      <c r="D108" s="209">
        <v>0</v>
      </c>
      <c r="E108" s="209">
        <v>0</v>
      </c>
      <c r="F108" s="146">
        <v>2269</v>
      </c>
    </row>
    <row r="109" spans="1:6">
      <c r="A109" s="324">
        <v>3</v>
      </c>
      <c r="B109" s="209">
        <v>2</v>
      </c>
      <c r="C109" s="209">
        <v>0</v>
      </c>
      <c r="D109" s="209">
        <v>0</v>
      </c>
      <c r="E109" s="209">
        <v>1</v>
      </c>
      <c r="F109" s="146">
        <v>227</v>
      </c>
    </row>
    <row r="110" spans="1:6">
      <c r="A110" s="324">
        <v>3</v>
      </c>
      <c r="B110" s="209">
        <v>2</v>
      </c>
      <c r="C110" s="209">
        <v>0</v>
      </c>
      <c r="D110" s="209">
        <v>1</v>
      </c>
      <c r="E110" s="209">
        <v>0</v>
      </c>
      <c r="F110" s="146">
        <v>6369</v>
      </c>
    </row>
    <row r="111" spans="1:6">
      <c r="A111" s="324">
        <v>3</v>
      </c>
      <c r="B111" s="209">
        <v>2</v>
      </c>
      <c r="C111" s="209">
        <v>1</v>
      </c>
      <c r="D111" s="209">
        <v>0</v>
      </c>
      <c r="E111" s="209">
        <v>0</v>
      </c>
      <c r="F111" s="146">
        <v>87054</v>
      </c>
    </row>
    <row r="112" spans="1:6">
      <c r="A112" s="324">
        <v>3</v>
      </c>
      <c r="B112" s="209">
        <v>1</v>
      </c>
      <c r="C112" s="209">
        <v>0</v>
      </c>
      <c r="D112" s="209">
        <v>0</v>
      </c>
      <c r="E112" s="209">
        <v>2</v>
      </c>
      <c r="F112" s="146">
        <v>100</v>
      </c>
    </row>
    <row r="113" spans="1:6">
      <c r="A113" s="324">
        <v>3</v>
      </c>
      <c r="B113" s="209">
        <v>1</v>
      </c>
      <c r="C113" s="209">
        <v>0</v>
      </c>
      <c r="D113" s="209">
        <v>1</v>
      </c>
      <c r="E113" s="209">
        <v>1</v>
      </c>
      <c r="F113" s="146">
        <v>3</v>
      </c>
    </row>
    <row r="114" spans="1:6">
      <c r="A114" s="324">
        <v>3</v>
      </c>
      <c r="B114" s="209">
        <v>1</v>
      </c>
      <c r="C114" s="209">
        <v>0</v>
      </c>
      <c r="D114" s="209">
        <v>2</v>
      </c>
      <c r="E114" s="209">
        <v>0</v>
      </c>
      <c r="F114" s="146">
        <v>36431</v>
      </c>
    </row>
    <row r="115" spans="1:6">
      <c r="A115" s="324">
        <v>3</v>
      </c>
      <c r="B115" s="209">
        <v>1</v>
      </c>
      <c r="C115" s="209">
        <v>1</v>
      </c>
      <c r="D115" s="209">
        <v>0</v>
      </c>
      <c r="E115" s="209">
        <v>1</v>
      </c>
      <c r="F115" s="146">
        <v>928</v>
      </c>
    </row>
    <row r="116" spans="1:6">
      <c r="A116" s="324">
        <v>3</v>
      </c>
      <c r="B116" s="209">
        <v>1</v>
      </c>
      <c r="C116" s="209">
        <v>1</v>
      </c>
      <c r="D116" s="209">
        <v>1</v>
      </c>
      <c r="E116" s="209">
        <v>0</v>
      </c>
      <c r="F116" s="146">
        <v>204185</v>
      </c>
    </row>
    <row r="117" spans="1:6">
      <c r="A117" s="324">
        <v>3</v>
      </c>
      <c r="B117" s="209">
        <v>1</v>
      </c>
      <c r="C117" s="209">
        <v>2</v>
      </c>
      <c r="D117" s="209">
        <v>0</v>
      </c>
      <c r="E117" s="209">
        <v>0</v>
      </c>
      <c r="F117" s="146">
        <v>1341</v>
      </c>
    </row>
    <row r="118" spans="1:6">
      <c r="A118" s="324">
        <v>3</v>
      </c>
      <c r="B118" s="209">
        <v>0</v>
      </c>
      <c r="C118" s="209">
        <v>0</v>
      </c>
      <c r="D118" s="209">
        <v>1</v>
      </c>
      <c r="E118" s="209">
        <v>2</v>
      </c>
      <c r="F118" s="146">
        <v>1</v>
      </c>
    </row>
    <row r="119" spans="1:6">
      <c r="A119" s="324">
        <v>3</v>
      </c>
      <c r="B119" s="209">
        <v>0</v>
      </c>
      <c r="C119" s="209">
        <v>0</v>
      </c>
      <c r="D119" s="209">
        <v>3</v>
      </c>
      <c r="E119" s="209">
        <v>0</v>
      </c>
      <c r="F119" s="146">
        <v>1</v>
      </c>
    </row>
    <row r="120" spans="1:6">
      <c r="A120" s="324">
        <v>3</v>
      </c>
      <c r="B120" s="209">
        <v>0</v>
      </c>
      <c r="C120" s="209">
        <v>1</v>
      </c>
      <c r="D120" s="209">
        <v>0</v>
      </c>
      <c r="E120" s="209">
        <v>2</v>
      </c>
      <c r="F120" s="146">
        <v>1</v>
      </c>
    </row>
    <row r="121" spans="1:6">
      <c r="A121" s="324">
        <v>3</v>
      </c>
      <c r="B121" s="209">
        <v>0</v>
      </c>
      <c r="C121" s="209">
        <v>1</v>
      </c>
      <c r="D121" s="209">
        <v>2</v>
      </c>
      <c r="E121" s="209">
        <v>0</v>
      </c>
      <c r="F121" s="146">
        <v>8</v>
      </c>
    </row>
    <row r="122" spans="1:6">
      <c r="A122" s="324">
        <v>3</v>
      </c>
      <c r="B122" s="209">
        <v>0</v>
      </c>
      <c r="C122" s="209">
        <v>2</v>
      </c>
      <c r="D122" s="209">
        <v>1</v>
      </c>
      <c r="E122" s="209">
        <v>0</v>
      </c>
      <c r="F122" s="146">
        <v>7</v>
      </c>
    </row>
    <row r="123" spans="1:6">
      <c r="A123" s="324">
        <v>2</v>
      </c>
      <c r="B123" s="209">
        <v>2</v>
      </c>
      <c r="C123" s="209">
        <v>0</v>
      </c>
      <c r="D123" s="209">
        <v>0</v>
      </c>
      <c r="E123" s="209">
        <v>0</v>
      </c>
      <c r="F123" s="146">
        <v>82437</v>
      </c>
    </row>
    <row r="124" spans="1:6">
      <c r="A124" s="324">
        <v>2</v>
      </c>
      <c r="B124" s="209">
        <v>1</v>
      </c>
      <c r="C124" s="209">
        <v>0</v>
      </c>
      <c r="D124" s="209">
        <v>0</v>
      </c>
      <c r="E124" s="209">
        <v>1</v>
      </c>
      <c r="F124" s="146">
        <v>3215</v>
      </c>
    </row>
    <row r="125" spans="1:6">
      <c r="A125" s="324">
        <v>2</v>
      </c>
      <c r="B125" s="209">
        <v>1</v>
      </c>
      <c r="C125" s="209">
        <v>0</v>
      </c>
      <c r="D125" s="209">
        <v>1</v>
      </c>
      <c r="E125" s="209">
        <v>0</v>
      </c>
      <c r="F125" s="146">
        <v>51879</v>
      </c>
    </row>
    <row r="126" spans="1:6">
      <c r="A126" s="324">
        <v>2</v>
      </c>
      <c r="B126" s="209">
        <v>1</v>
      </c>
      <c r="C126" s="209">
        <v>1</v>
      </c>
      <c r="D126" s="209">
        <v>0</v>
      </c>
      <c r="E126" s="209">
        <v>0</v>
      </c>
      <c r="F126" s="146">
        <v>809287</v>
      </c>
    </row>
    <row r="127" spans="1:6">
      <c r="A127" s="324">
        <v>2</v>
      </c>
      <c r="B127" s="209">
        <v>0</v>
      </c>
      <c r="C127" s="209">
        <v>0</v>
      </c>
      <c r="D127" s="209">
        <v>0</v>
      </c>
      <c r="E127" s="209">
        <v>2</v>
      </c>
      <c r="F127" s="146">
        <v>5235</v>
      </c>
    </row>
    <row r="128" spans="1:6">
      <c r="A128" s="324">
        <v>2</v>
      </c>
      <c r="B128" s="209">
        <v>0</v>
      </c>
      <c r="C128" s="209">
        <v>0</v>
      </c>
      <c r="D128" s="209">
        <v>2</v>
      </c>
      <c r="E128" s="209">
        <v>0</v>
      </c>
      <c r="F128" s="146">
        <v>950</v>
      </c>
    </row>
    <row r="129" spans="1:6">
      <c r="A129" s="324">
        <v>2</v>
      </c>
      <c r="B129" s="209">
        <v>0</v>
      </c>
      <c r="C129" s="209">
        <v>1</v>
      </c>
      <c r="D129" s="209">
        <v>0</v>
      </c>
      <c r="E129" s="209">
        <v>1</v>
      </c>
      <c r="F129" s="146">
        <v>1</v>
      </c>
    </row>
    <row r="130" spans="1:6">
      <c r="A130" s="324">
        <v>2</v>
      </c>
      <c r="B130" s="209">
        <v>0</v>
      </c>
      <c r="C130" s="209">
        <v>1</v>
      </c>
      <c r="D130" s="209">
        <v>1</v>
      </c>
      <c r="E130" s="209">
        <v>0</v>
      </c>
      <c r="F130" s="146">
        <v>294</v>
      </c>
    </row>
    <row r="131" spans="1:6">
      <c r="A131" s="324">
        <v>2</v>
      </c>
      <c r="B131" s="209">
        <v>0</v>
      </c>
      <c r="C131" s="209">
        <v>2</v>
      </c>
      <c r="D131" s="209">
        <v>0</v>
      </c>
      <c r="E131" s="209">
        <v>0</v>
      </c>
      <c r="F131" s="146">
        <v>84</v>
      </c>
    </row>
    <row r="132" spans="1:6">
      <c r="A132" s="324">
        <v>1</v>
      </c>
      <c r="B132" s="209">
        <v>1</v>
      </c>
      <c r="C132" s="209">
        <v>0</v>
      </c>
      <c r="D132" s="209">
        <v>0</v>
      </c>
      <c r="E132" s="209">
        <v>0</v>
      </c>
      <c r="F132" s="146">
        <v>1248103</v>
      </c>
    </row>
    <row r="133" spans="1:6">
      <c r="A133" s="324">
        <v>1</v>
      </c>
      <c r="B133" s="209">
        <v>0</v>
      </c>
      <c r="C133" s="209">
        <v>0</v>
      </c>
      <c r="D133" s="209">
        <v>0</v>
      </c>
      <c r="E133" s="209">
        <v>1</v>
      </c>
      <c r="F133" s="146">
        <v>199</v>
      </c>
    </row>
    <row r="134" spans="1:6">
      <c r="A134" s="324">
        <v>1</v>
      </c>
      <c r="B134" s="209">
        <v>0</v>
      </c>
      <c r="C134" s="209">
        <v>0</v>
      </c>
      <c r="D134" s="209">
        <v>1</v>
      </c>
      <c r="E134" s="209">
        <v>0</v>
      </c>
      <c r="F134" s="146">
        <v>2359</v>
      </c>
    </row>
    <row r="135" spans="1:6" ht="15.75" thickBot="1">
      <c r="A135" s="324">
        <v>1</v>
      </c>
      <c r="B135" s="209">
        <v>0</v>
      </c>
      <c r="C135" s="209">
        <v>1</v>
      </c>
      <c r="D135" s="209">
        <v>0</v>
      </c>
      <c r="E135" s="209">
        <v>0</v>
      </c>
      <c r="F135" s="146">
        <v>5902</v>
      </c>
    </row>
    <row r="136" spans="1:6" ht="16.5" thickBot="1">
      <c r="A136" s="320"/>
      <c r="B136" s="321"/>
      <c r="C136" s="321"/>
      <c r="D136" s="321"/>
      <c r="E136" s="321"/>
      <c r="F136" s="333">
        <f>SUM(F4:F135)</f>
        <v>2632018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2017-04-27T08:35:45Z</dcterms:modified>
</cp:coreProperties>
</file>