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F22" i="26" l="1"/>
  <c r="E22"/>
  <c r="C22"/>
  <c r="B22"/>
  <c r="C22" i="2"/>
  <c r="B22"/>
  <c r="K64" i="14" l="1"/>
  <c r="L64"/>
  <c r="H64"/>
  <c r="I64"/>
  <c r="E64"/>
  <c r="F64"/>
  <c r="B64"/>
  <c r="C64"/>
  <c r="F137" i="30" l="1"/>
  <c r="C57" i="5"/>
  <c r="D57"/>
  <c r="E57"/>
  <c r="F57"/>
  <c r="G57"/>
  <c r="H57"/>
  <c r="I57"/>
  <c r="C26" i="6"/>
  <c r="C39"/>
  <c r="C14"/>
  <c r="D14"/>
  <c r="E14"/>
  <c r="F14"/>
  <c r="G14"/>
  <c r="D82" i="7" l="1"/>
  <c r="E82"/>
  <c r="F82"/>
  <c r="G82"/>
  <c r="H82"/>
  <c r="I82"/>
  <c r="J82"/>
  <c r="K82"/>
  <c r="L82"/>
  <c r="B11" i="24"/>
  <c r="C11"/>
  <c r="C117" i="4"/>
  <c r="E59" i="10"/>
  <c r="F59"/>
  <c r="G59"/>
  <c r="D59"/>
  <c r="E10" i="26"/>
  <c r="F10"/>
  <c r="C23" i="1"/>
  <c r="B23"/>
  <c r="C27" i="13"/>
  <c r="G56" i="9"/>
  <c r="F56"/>
  <c r="E56"/>
  <c r="D56"/>
  <c r="C56"/>
  <c r="K24" i="14" l="1"/>
  <c r="H24"/>
  <c r="E24"/>
  <c r="B24"/>
  <c r="C33" i="11"/>
  <c r="B33"/>
  <c r="C22"/>
  <c r="B22"/>
  <c r="C11"/>
  <c r="B11"/>
  <c r="H56" i="9"/>
  <c r="C10" i="26"/>
  <c r="B10"/>
  <c r="B10" i="2"/>
  <c r="C10"/>
  <c r="H36" i="3"/>
  <c r="F36"/>
  <c r="D36"/>
  <c r="B36"/>
  <c r="C17" i="1" l="1"/>
  <c r="B17"/>
  <c r="D17" l="1"/>
  <c r="B4" l="1"/>
  <c r="C4"/>
  <c r="D4" l="1"/>
  <c r="H24" i="3"/>
  <c r="F24"/>
  <c r="D24"/>
  <c r="B24"/>
  <c r="C10" i="23"/>
  <c r="B10"/>
  <c r="C11" i="1"/>
  <c r="C28" s="1"/>
  <c r="B11"/>
  <c r="B28" s="1"/>
  <c r="B44" i="3"/>
  <c r="H44"/>
  <c r="F44"/>
  <c r="D44"/>
  <c r="H12"/>
  <c r="F12"/>
  <c r="D12"/>
  <c r="B12"/>
  <c r="D11" i="1" l="1"/>
</calcChain>
</file>

<file path=xl/sharedStrings.xml><?xml version="1.0" encoding="utf-8"?>
<sst xmlns="http://schemas.openxmlformats.org/spreadsheetml/2006/main" count="3080" uniqueCount="699">
  <si>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</si>
  <si>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</si>
  <si>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</si>
  <si>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</si>
  <si>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</si>
  <si>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</si>
  <si>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</si>
  <si>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</si>
  <si>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</si>
  <si>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</si>
  <si>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</si>
  <si>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</si>
  <si>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</si>
  <si>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</si>
  <si>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</si>
  <si>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</si>
  <si>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</si>
  <si>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</si>
  <si>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</si>
  <si>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</si>
  <si>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</si>
  <si>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</si>
  <si>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</si>
  <si>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</si>
  <si>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</si>
  <si>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</si>
  <si>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</si>
  <si>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</si>
  <si>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</si>
  <si>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</si>
  <si>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</si>
  <si>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</si>
  <si>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</si>
  <si>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</si>
  <si>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</si>
  <si>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</si>
  <si>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</si>
  <si>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</si>
  <si>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</si>
  <si>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</si>
  <si>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</si>
  <si>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</si>
  <si>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</si>
  <si>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</si>
  <si>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</si>
  <si>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</si>
  <si>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</si>
  <si>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</si>
  <si>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</si>
  <si>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</si>
  <si>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</si>
  <si>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</si>
  <si>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</si>
  <si>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</si>
  <si>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</si>
  <si>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</si>
  <si>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</si>
  <si>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</si>
  <si>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</si>
  <si>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</si>
  <si>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</si>
  <si>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</si>
  <si>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</si>
  <si>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</si>
  <si>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</si>
  <si>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</si>
  <si>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</si>
  <si>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</si>
  <si>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</si>
  <si>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</si>
  <si>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</si>
  <si>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</si>
  <si>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</si>
  <si>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</si>
  <si>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</si>
  <si>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</si>
  <si>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</si>
  <si>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</si>
  <si>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</si>
  <si>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</si>
  <si>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</si>
  <si>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</si>
  <si>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</si>
  <si>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</si>
  <si>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</si>
  <si>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</si>
  <si>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</si>
  <si>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</si>
  <si>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</si>
  <si>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</si>
  <si>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</si>
  <si>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</si>
  <si>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</si>
  <si>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</si>
  <si>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</si>
  <si>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</si>
  <si>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</si>
  <si>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</si>
  <si>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</si>
  <si>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</si>
  <si>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</si>
  <si>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</si>
  <si>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</si>
  <si>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</si>
  <si>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</si>
  <si>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</si>
  <si>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</si>
  <si>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</si>
  <si>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</si>
  <si>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</si>
  <si>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</si>
  <si>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</si>
  <si>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</si>
  <si>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</si>
  <si>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</si>
  <si>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</si>
  <si>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</si>
  <si>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</si>
  <si>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</si>
  <si>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</si>
  <si>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</si>
  <si>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</si>
  <si>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</si>
  <si>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</si>
  <si>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</si>
  <si>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</si>
  <si>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</si>
  <si>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</si>
  <si>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</si>
  <si>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</si>
  <si>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</si>
  <si>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</si>
  <si>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</si>
  <si>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</si>
  <si>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</si>
  <si>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</si>
  <si>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</si>
  <si>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</si>
  <si>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</si>
  <si>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</si>
  <si>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</si>
  <si>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</si>
  <si>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</si>
  <si>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</si>
  <si>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</si>
  <si>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</si>
  <si>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</si>
  <si>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</si>
  <si>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</si>
  <si>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</si>
  <si>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</si>
  <si>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</si>
  <si>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</si>
  <si>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</si>
  <si>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</si>
  <si>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</si>
  <si>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</si>
  <si>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</si>
  <si>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</si>
  <si>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</si>
  <si>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</si>
  <si>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</si>
  <si>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</si>
  <si>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</si>
  <si>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</si>
  <si>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</si>
  <si>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</si>
  <si>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</si>
  <si>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</si>
  <si>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</si>
  <si>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</si>
  <si>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</si>
  <si>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</si>
  <si>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</si>
  <si>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</si>
  <si>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</si>
  <si>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</si>
  <si>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</si>
  <si>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</si>
  <si>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</si>
  <si>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</si>
  <si>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</si>
  <si>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</si>
  <si>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</si>
  <si>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</si>
  <si>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</si>
  <si>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</si>
  <si>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</si>
  <si>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</si>
  <si>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</si>
  <si>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</si>
  <si>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</si>
  <si>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</si>
  <si>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</si>
  <si>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</si>
  <si>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</si>
  <si>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</si>
  <si>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</si>
  <si>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</si>
  <si>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</si>
  <si>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</si>
  <si>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</si>
  <si>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</si>
  <si>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</si>
  <si>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</si>
  <si>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</si>
  <si>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</si>
  <si>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</si>
  <si>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</si>
  <si>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</si>
  <si>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</si>
  <si>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</si>
  <si>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</si>
  <si>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</si>
  <si>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</si>
  <si>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</si>
  <si>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</si>
  <si>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</si>
  <si>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</si>
  <si>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</si>
  <si>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</si>
  <si>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</si>
  <si>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</si>
  <si>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</si>
  <si>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</si>
  <si>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</si>
  <si>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</si>
  <si>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</si>
  <si>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</si>
  <si>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</si>
  <si>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</si>
  <si>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</si>
  <si>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</si>
  <si>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</si>
  <si>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</si>
  <si>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</si>
  <si>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</si>
  <si>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</si>
  <si>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</si>
  <si>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</si>
  <si>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</si>
  <si>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</si>
  <si>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</si>
  <si>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</si>
  <si>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</si>
  <si>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</si>
  <si>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</si>
  <si>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</si>
  <si>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</si>
  <si>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</si>
  <si>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</si>
  <si>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</si>
  <si>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</si>
  <si>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</si>
  <si>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</si>
  <si>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</si>
  <si>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</si>
  <si>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</si>
  <si>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</si>
  <si>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</si>
  <si>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</si>
  <si>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</si>
  <si>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</si>
  <si>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</si>
  <si>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</si>
  <si>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</si>
  <si>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</si>
  <si>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</si>
  <si>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</si>
  <si>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</si>
  <si>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</si>
  <si>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</si>
  <si>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</si>
  <si>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</si>
  <si>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</si>
  <si>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</si>
  <si>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</si>
  <si>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</si>
  <si>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</si>
  <si>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</si>
  <si>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</si>
  <si>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</si>
  <si>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</si>
  <si>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</si>
  <si>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</si>
  <si>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</si>
  <si>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</si>
  <si>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</si>
  <si>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</si>
  <si>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</si>
  <si>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</si>
  <si>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</si>
  <si>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</si>
  <si>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</si>
  <si>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</si>
  <si>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</si>
  <si>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</si>
  <si>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</si>
  <si>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</si>
  <si>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</si>
  <si>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</si>
  <si>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</si>
  <si>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</si>
  <si>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</si>
  <si>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</si>
  <si>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</si>
  <si>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</si>
  <si>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</si>
  <si>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</si>
  <si>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</si>
  <si>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</si>
  <si>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</si>
  <si>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</si>
  <si>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</si>
  <si>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</si>
  <si>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</si>
  <si>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</si>
  <si>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</si>
  <si>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</si>
  <si>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</si>
  <si>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</si>
  <si>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</si>
  <si>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</si>
  <si>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</si>
  <si>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</si>
  <si>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</si>
  <si>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</si>
  <si>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</si>
  <si>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</si>
  <si>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</si>
  <si>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</si>
  <si>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</si>
  <si>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</si>
  <si>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</si>
  <si>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</si>
  <si>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</si>
  <si>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</si>
  <si>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</si>
  <si>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</si>
  <si>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</si>
  <si>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</si>
  <si>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</si>
  <si>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</si>
  <si>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</si>
  <si>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</si>
  <si>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</si>
  <si>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</si>
  <si>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</si>
  <si>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</si>
  <si>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</si>
  <si>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</si>
  <si>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</si>
  <si>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</si>
  <si>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</si>
  <si>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</si>
  <si>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</si>
  <si>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</si>
  <si>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</si>
  <si>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</si>
  <si>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</si>
  <si>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</si>
  <si>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</si>
  <si>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</si>
  <si>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</si>
  <si>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</si>
  <si>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</si>
  <si>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</si>
  <si>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</si>
  <si>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</si>
  <si>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</si>
  <si>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</si>
  <si>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</si>
  <si>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</si>
  <si>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</si>
  <si>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</si>
  <si>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</si>
  <si>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</si>
  <si>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</si>
  <si>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</si>
  <si>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</si>
  <si>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</si>
  <si>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</si>
  <si>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</si>
  <si>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</si>
  <si>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</si>
  <si>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</si>
  <si>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</si>
  <si>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</si>
  <si>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</si>
  <si>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</si>
  <si>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</si>
  <si>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</si>
  <si>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</si>
  <si>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</si>
  <si>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</si>
  <si>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</si>
  <si>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</si>
  <si>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</si>
  <si>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</si>
  <si>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</si>
  <si>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</si>
  <si>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</si>
  <si>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</si>
  <si>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</si>
  <si>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</si>
  <si>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</si>
  <si>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</si>
  <si>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</si>
  <si>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</si>
  <si>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</si>
  <si>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</si>
  <si>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</si>
  <si>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</si>
  <si>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</si>
  <si>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</si>
  <si>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</si>
  <si>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</si>
  <si>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</si>
  <si>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</si>
  <si>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</si>
  <si>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</si>
  <si>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</si>
  <si>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</si>
  <si>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</si>
  <si>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</si>
  <si>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</si>
  <si>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</si>
  <si>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</si>
  <si>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</si>
  <si>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</si>
  <si>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</si>
  <si>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</si>
  <si>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</si>
  <si>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</si>
  <si>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</si>
  <si>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</si>
  <si>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</si>
  <si>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</si>
  <si>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</si>
  <si>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</si>
  <si>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</si>
  <si>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</si>
  <si>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</si>
  <si>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</si>
  <si>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</si>
  <si>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</si>
  <si>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</si>
  <si>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</si>
  <si>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</si>
  <si>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</si>
  <si>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</si>
  <si>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</si>
  <si>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</si>
  <si>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</si>
  <si>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</si>
  <si>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</si>
  <si>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</si>
  <si>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</si>
  <si>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</si>
  <si>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</si>
  <si>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</si>
  <si>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</si>
  <si>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</si>
  <si>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</si>
  <si>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</si>
  <si>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</si>
  <si>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</si>
  <si>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</si>
  <si>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</si>
  <si>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</si>
  <si>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</si>
  <si>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</si>
  <si>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</si>
  <si>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</si>
  <si>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</si>
  <si>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</si>
  <si>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</si>
  <si>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</si>
  <si>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</si>
  <si>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</si>
  <si>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</si>
  <si>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</si>
  <si>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</si>
  <si>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</si>
  <si>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</si>
  <si>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</si>
  <si>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</si>
  <si>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</si>
  <si>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</si>
  <si>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</si>
  <si>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</si>
  <si>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</si>
  <si>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</si>
  <si>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</si>
  <si>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</si>
  <si>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</si>
  <si>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</si>
  <si>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</si>
  <si>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</si>
  <si>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</si>
  <si>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</si>
  <si>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</si>
  <si>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</si>
  <si>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</si>
  <si>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</si>
  <si>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</si>
  <si>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</si>
  <si>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</si>
  <si>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</si>
  <si>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</si>
  <si>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</si>
  <si>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</si>
  <si>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</si>
  <si>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</si>
  <si>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</si>
  <si>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</si>
  <si>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</si>
  <si>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</si>
  <si>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</si>
  <si>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</si>
  <si>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</si>
  <si>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</si>
  <si>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</si>
  <si>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</si>
  <si>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</si>
  <si>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</si>
  <si>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</si>
  <si>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</si>
  <si>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</si>
  <si>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</si>
  <si>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</si>
  <si>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</si>
  <si>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</si>
  <si>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</si>
  <si>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</si>
  <si>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</si>
  <si>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</si>
  <si>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</si>
  <si>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</si>
  <si>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</si>
  <si>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</si>
  <si>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</si>
  <si>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</si>
  <si>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</si>
  <si>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</si>
  <si>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</si>
  <si>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</si>
  <si>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</si>
  <si>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</si>
  <si>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</si>
  <si>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</si>
  <si>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</si>
  <si>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</si>
  <si>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</si>
  <si>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</si>
  <si>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</si>
  <si>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</si>
  <si>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</si>
  <si>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</si>
  <si>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</si>
  <si>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</si>
  <si>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</si>
  <si>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</si>
  <si>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</si>
  <si>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</si>
  <si>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</si>
  <si>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</si>
  <si>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</si>
  <si>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</si>
  <si>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</si>
  <si>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</si>
  <si>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</si>
  <si>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</si>
  <si>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</si>
  <si>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</si>
  <si>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</si>
  <si>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</si>
  <si>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</si>
  <si>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</si>
  <si>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</si>
  <si>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</si>
  <si>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</si>
  <si>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</si>
  <si>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</si>
  <si>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</si>
  <si>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</si>
  <si>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</si>
  <si>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</si>
  <si>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</si>
  <si>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</si>
  <si>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</si>
  <si>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Κατανομή Συντάξεων ανά Κατηγορία Σύνταξης (12/2016)</t>
  </si>
  <si>
    <t>Μέσο Μηνιαίο Εισόδημα από Συντάξεις προ Φόρων (12/2016)</t>
  </si>
  <si>
    <t>Μέσο Μηνιαίο Εισόδημα από Συντάξεις προ Φόρων (Με Εκας και περίθαλψη) (12/2016)</t>
  </si>
  <si>
    <t>Μέσο Μηνιαίο Εισόδημα από Συντάξεις προ Φόρων και Κρατήσεων Περίθαλψης και Μνημονιακών Περικοπών (Μικτό Ποσό) (12/2016)</t>
  </si>
  <si>
    <t>Διαστρωμάτωση Συντάξεων (12/2016)</t>
  </si>
  <si>
    <t>Κατανομή Συντάξεων ανά Υπηκοότητα  (12/2016)</t>
  </si>
  <si>
    <t>Κατανομή Συντάξεων (Κύριων και Επικουρικών) ανά Νομό (12/2016)</t>
  </si>
  <si>
    <t>Κατανομή Κατά Αριθμό Καταβαλλόμενων Συντάξεων (12/2016)</t>
  </si>
  <si>
    <t>Κρατήσεις υπέρ ΑΚΑΓΕ</t>
  </si>
  <si>
    <t>Κρατήσεις υπέρ Υγείας</t>
  </si>
  <si>
    <t>Συνολικό ποσό δαπάνης</t>
  </si>
  <si>
    <t>Κατανομή Συντάξεων ανά Ταμείο και Κατηγορία (12/2016)</t>
  </si>
  <si>
    <t>Αριθμός Συνταξιούχων μόνο με ΕΚΑΣ (12/2016)</t>
  </si>
  <si>
    <t>Κατανομή Συντάξεων  ανά Νομό και κατηγορία (Γήρατος/Θανάτου/Αναπηρίας) (12/2016)</t>
  </si>
  <si>
    <t>Κατανομή συντάξεων ανά ταμείο για ασφαλισμένους που λαμβάνουν 10, 9,8 ή 7 Συντάξεις (12/2016)</t>
  </si>
  <si>
    <t>Μέσο Μηνιαίο Εισόδημα από Συντάξεις προ Φόρων ανά Φύλο Συνταξιούχου (12/2016)</t>
  </si>
  <si>
    <t>Διαστρωμάτωση Συνταξιούχων (Εισόδημα από όλες τις Συντάξεις) (12/2016)</t>
  </si>
  <si>
    <t>Κατανομή Ηλικιών Συνταξιούχων (12/2016)</t>
  </si>
  <si>
    <t>Κατανομή Συνταξιούχων ανά Ηλικία και Κατηγορία Σύνταξης (12/2016)</t>
  </si>
  <si>
    <t>Κατανομή Συντάξεων ανά Ταμείο και Κατηγορία - Ομαδοποίηση με Εποπτεύοντα Φορέα (12/2016)</t>
  </si>
  <si>
    <t xml:space="preserve"> Κατανομή δικαιούχων ΕΚΑΣ (12/2016)</t>
  </si>
  <si>
    <t>Αναδρομικά Νέων Συνταξιούχων  Ανά Κατηγορία (12/2016)</t>
  </si>
  <si>
    <t>Αναδρομικά Νέων Συνταξιούχων  Ανά Κατηγορία  με Προσωρινή απόφαση (12/2016)</t>
  </si>
  <si>
    <t>Αναδρομικά Νέων Συνταξιούχων - Χρόνος Αναμονής (12/2016)</t>
  </si>
  <si>
    <t xml:space="preserve">Αναστολές Συντάξεων Λόγω Γάμου -  Καθαρό Πληρωτέο (12/2016) </t>
  </si>
  <si>
    <t xml:space="preserve">Αναστολές Συντάξεων Λόγω Θανάτου - Καθαρό Πληρωτέο (12/2016) 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</si>
  <si>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</si>
  <si>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</si>
  <si>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</si>
  <si>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</si>
  <si>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</si>
  <si>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</si>
  <si>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</si>
  <si>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</si>
  <si>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</si>
  <si>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</si>
  <si>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</si>
  <si>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</si>
  <si>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</si>
  <si>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</si>
  <si>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</si>
  <si>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</si>
  <si>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</si>
  <si>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</si>
  <si>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</si>
  <si>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</si>
  <si>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</si>
  <si>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</si>
  <si>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</si>
  <si>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</si>
  <si>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</si>
  <si>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</si>
  <si>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</si>
  <si>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</si>
  <si>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</si>
  <si>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</si>
  <si>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</si>
  <si>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Διαστρωμάτωση Συνταξιούχων - Άνδρες  (Εισόδημα από όλες τις Συντάξεις) 12/2016</t>
  </si>
  <si>
    <t>Διαστρωμάτωση Συνταξιούχων - Γυναίκες  (Εισόδημα από όλες τις Συντάξεις) 12/2016</t>
  </si>
  <si>
    <t>Ποσοστό</t>
  </si>
  <si>
    <t>Κατανομή Συνταξιούχων ανά Ηλικία και Κατηγορία Σύνταξης _ Άνδρες (12/2016)</t>
  </si>
  <si>
    <t>Κατανομή Συνταξιούχων ανά Ηλικία και Κατηγορία Σύνταξης _ Γυναίκες (12/2016)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</si>
  <si>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</si>
  <si>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</si>
  <si>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</si>
  <si>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</si>
  <si>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</si>
  <si>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</si>
  <si>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</si>
  <si>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</si>
  <si>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</si>
  <si>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</si>
  <si>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</si>
  <si>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</si>
  <si>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</si>
  <si>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</si>
  <si>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</si>
  <si>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</si>
  <si>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</si>
  <si>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</si>
  <si>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</si>
  <si>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</si>
  <si>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</si>
  <si>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</si>
  <si>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</si>
  <si>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</si>
  <si>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</si>
  <si>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</si>
  <si>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</si>
  <si>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</si>
  <si>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</si>
  <si>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</si>
  <si>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</si>
  <si>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</si>
  <si>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</si>
  <si>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</si>
  <si>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</si>
  <si>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</si>
  <si>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</si>
  <si>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Κατανομή Νέων Συνταξιούχων ανά Ηλικία, Κατηγορία Σύνταξης και Κύριο Φορέα με ΠΡΟΣΩΡΙΝΗ απόφαση(Ποσά αναδρομικών-Μηνιαία) _201612</t>
  </si>
  <si>
    <t>Αναλυτική Κατανομή Κατά Αριθμό Καταβαλλόμενων Συντάξεων (12/2016)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</si>
  <si>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</si>
  <si>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</si>
  <si>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Μέσο Μηνιαίο Εισόδημα από Συντάξεις προ Φόρων (11/2016)</t>
  </si>
  <si>
    <t>Μέσο Μηνιαίο Εισόδημα από Συντάξεις προ Φόρων (Με Εκας και περίθαλψη) (11/2016)</t>
  </si>
  <si>
    <t>Μέσο Μηνιαίο Εισόδημα από Συντάξεις προ Φόρων (10/2016)</t>
  </si>
  <si>
    <t>Μέσο Μηνιαίο Εισόδημα από Συντάξεις προ Φόρων (Με Εκας και περίθαλψη) 10/2016)</t>
  </si>
  <si>
    <t xml:space="preserve"> Κατανομή Νέων Συνταξιούχων ανά Ηλικία, Κατηγορία Σύνταξης και Κύριο Φορέα με ΟΡΙΣΤΙΚΗ ΑΠΟΦΑΣΗ (Ποσά αναδρομικών-Μηνιαία) _201612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</si>
</sst>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76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</cellStyleXfs>
  <cellXfs count="437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4" fontId="14" fillId="4" borderId="6" xfId="0" applyNumberFormat="1" applyFont="1" applyFill="1" applyBorder="1"/>
    <xf numFmtId="3" fontId="13" fillId="4" borderId="6" xfId="0" applyNumberFormat="1" applyFont="1" applyFill="1" applyBorder="1"/>
    <xf numFmtId="0" fontId="13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2" xfId="0" applyBorder="1"/>
    <xf numFmtId="0" fontId="0" fillId="0" borderId="31" xfId="0" applyBorder="1"/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0" fontId="0" fillId="0" borderId="12" xfId="0" applyNumberFormat="1" applyBorder="1"/>
    <xf numFmtId="0" fontId="0" fillId="0" borderId="8" xfId="0" applyNumberFormat="1" applyBorder="1"/>
    <xf numFmtId="0" fontId="0" fillId="0" borderId="31" xfId="0" applyNumberFormat="1" applyBorder="1"/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0" fontId="0" fillId="0" borderId="12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vertical="center"/>
    </xf>
    <xf numFmtId="3" fontId="34" fillId="0" borderId="0" xfId="56" applyNumberFormat="1" applyFont="1" applyBorder="1" applyAlignment="1" applyProtection="1">
      <alignment vertical="center"/>
    </xf>
    <xf numFmtId="166" fontId="34" fillId="0" borderId="0" xfId="56" applyNumberFormat="1" applyFont="1" applyBorder="1" applyAlignment="1" applyProtection="1">
      <alignment vertical="center"/>
    </xf>
    <xf numFmtId="0" fontId="34" fillId="0" borderId="0" xfId="57" applyFont="1" applyBorder="1" applyAlignment="1" applyProtection="1">
      <alignment vertical="center"/>
    </xf>
    <xf numFmtId="3" fontId="34" fillId="0" borderId="0" xfId="57" applyNumberFormat="1" applyFont="1" applyBorder="1" applyAlignment="1" applyProtection="1">
      <alignment vertical="center"/>
    </xf>
    <xf numFmtId="166" fontId="34" fillId="0" borderId="0" xfId="57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NumberFormat="1" applyBorder="1" applyAlignment="1">
      <alignment horizontal="right"/>
    </xf>
    <xf numFmtId="0" fontId="0" fillId="0" borderId="31" xfId="0" applyFill="1" applyBorder="1"/>
    <xf numFmtId="3" fontId="0" fillId="0" borderId="31" xfId="0" applyNumberFormat="1" applyBorder="1"/>
    <xf numFmtId="0" fontId="0" fillId="0" borderId="30" xfId="0" applyNumberFormat="1" applyBorder="1"/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5" xfId="0" applyNumberFormat="1" applyFont="1" applyBorder="1" applyAlignment="1">
      <alignment horizontal="right"/>
    </xf>
    <xf numFmtId="3" fontId="0" fillId="0" borderId="5" xfId="0" applyNumberFormat="1" applyFont="1" applyBorder="1" applyAlignment="1">
      <alignment horizontal="left"/>
    </xf>
    <xf numFmtId="0" fontId="0" fillId="0" borderId="5" xfId="0" applyNumberFormat="1" applyFont="1" applyBorder="1" applyAlignment="1">
      <alignment horizontal="left"/>
    </xf>
    <xf numFmtId="0" fontId="0" fillId="0" borderId="17" xfId="0" applyFont="1" applyBorder="1" applyAlignment="1">
      <alignment horizontal="center"/>
    </xf>
    <xf numFmtId="3" fontId="12" fillId="0" borderId="5" xfId="0" applyNumberFormat="1" applyFont="1" applyFill="1" applyBorder="1" applyAlignment="1" applyProtection="1">
      <alignment horizontal="right" vertical="center" wrapText="1"/>
    </xf>
    <xf numFmtId="0" fontId="36" fillId="0" borderId="0" xfId="63"/>
    <xf numFmtId="4" fontId="0" fillId="0" borderId="5" xfId="0" applyNumberFormat="1" applyFont="1" applyBorder="1" applyAlignment="1">
      <alignment horizontal="right"/>
    </xf>
    <xf numFmtId="3" fontId="0" fillId="0" borderId="5" xfId="0" applyNumberFormat="1" applyFont="1" applyBorder="1" applyAlignment="1">
      <alignment horizontal="right"/>
    </xf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3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35" fillId="0" borderId="29" xfId="0" applyFont="1" applyBorder="1" applyAlignment="1">
      <alignment horizontal="center" vertical="center"/>
    </xf>
    <xf numFmtId="0" fontId="0" fillId="0" borderId="31" xfId="0" applyNumberFormat="1" applyBorder="1" applyAlignment="1">
      <alignment horizontal="right"/>
    </xf>
    <xf numFmtId="0" fontId="0" fillId="0" borderId="31" xfId="0" applyBorder="1"/>
    <xf numFmtId="0" fontId="0" fillId="0" borderId="31" xfId="0" applyNumberFormat="1" applyBorder="1"/>
    <xf numFmtId="4" fontId="0" fillId="0" borderId="31" xfId="0" applyNumberFormat="1" applyBorder="1"/>
    <xf numFmtId="4" fontId="0" fillId="0" borderId="30" xfId="0" applyNumberFormat="1" applyBorder="1"/>
    <xf numFmtId="0" fontId="0" fillId="0" borderId="31" xfId="0" applyFont="1" applyBorder="1"/>
    <xf numFmtId="3" fontId="0" fillId="0" borderId="31" xfId="0" applyNumberFormat="1" applyFont="1" applyBorder="1"/>
    <xf numFmtId="4" fontId="0" fillId="0" borderId="31" xfId="0" applyNumberFormat="1" applyFont="1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0" fontId="13" fillId="4" borderId="50" xfId="69" applyFont="1" applyFill="1" applyBorder="1" applyAlignment="1" applyProtection="1">
      <alignment vertical="center"/>
    </xf>
    <xf numFmtId="3" fontId="13" fillId="4" borderId="51" xfId="69" applyNumberFormat="1" applyFont="1" applyFill="1" applyBorder="1" applyAlignment="1" applyProtection="1">
      <alignment vertical="center"/>
    </xf>
    <xf numFmtId="4" fontId="13" fillId="4" borderId="51" xfId="69" applyNumberFormat="1" applyFont="1" applyFill="1" applyBorder="1" applyAlignment="1" applyProtection="1">
      <alignment vertical="center"/>
    </xf>
    <xf numFmtId="0" fontId="13" fillId="4" borderId="51" xfId="69" applyFont="1" applyFill="1" applyBorder="1" applyAlignment="1" applyProtection="1">
      <alignment vertical="center"/>
    </xf>
    <xf numFmtId="0" fontId="13" fillId="4" borderId="52" xfId="69" applyFont="1" applyFill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3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4" xfId="0" applyFont="1" applyFill="1" applyBorder="1"/>
    <xf numFmtId="3" fontId="13" fillId="4" borderId="54" xfId="0" applyNumberFormat="1" applyFont="1" applyFill="1" applyBorder="1"/>
    <xf numFmtId="164" fontId="13" fillId="4" borderId="54" xfId="0" applyNumberFormat="1" applyFont="1" applyFill="1" applyBorder="1"/>
    <xf numFmtId="4" fontId="13" fillId="4" borderId="54" xfId="0" applyNumberFormat="1" applyFont="1" applyFill="1" applyBorder="1"/>
    <xf numFmtId="4" fontId="13" fillId="4" borderId="14" xfId="0" applyNumberFormat="1" applyFont="1" applyFill="1" applyBorder="1"/>
    <xf numFmtId="164" fontId="13" fillId="2" borderId="55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13" fillId="0" borderId="5" xfId="0" applyFont="1" applyFill="1" applyBorder="1" applyAlignment="1">
      <alignment horizontal="right"/>
    </xf>
    <xf numFmtId="0" fontId="14" fillId="0" borderId="5" xfId="0" applyFont="1" applyFill="1" applyBorder="1"/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1" xfId="75" applyFont="1" applyFill="1" applyBorder="1" applyAlignment="1" applyProtection="1">
      <alignment horizontal="center" vertical="center"/>
    </xf>
    <xf numFmtId="0" fontId="13" fillId="5" borderId="52" xfId="75" applyFont="1" applyFill="1" applyBorder="1" applyAlignment="1" applyProtection="1">
      <alignment horizontal="center" vertical="center"/>
    </xf>
    <xf numFmtId="0" fontId="5" fillId="0" borderId="57" xfId="75" applyFont="1" applyBorder="1" applyAlignment="1" applyProtection="1">
      <alignment horizontal="center" vertical="center"/>
    </xf>
    <xf numFmtId="3" fontId="5" fillId="0" borderId="57" xfId="75" applyNumberFormat="1" applyFont="1" applyBorder="1" applyAlignment="1" applyProtection="1">
      <alignment vertical="center"/>
    </xf>
    <xf numFmtId="4" fontId="5" fillId="0" borderId="57" xfId="75" applyNumberFormat="1" applyFont="1" applyBorder="1" applyAlignment="1" applyProtection="1">
      <alignment vertical="center"/>
    </xf>
    <xf numFmtId="0" fontId="5" fillId="0" borderId="5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1" xfId="75" applyNumberFormat="1" applyFont="1" applyFill="1" applyBorder="1" applyAlignment="1" applyProtection="1">
      <alignment vertical="center"/>
    </xf>
    <xf numFmtId="0" fontId="14" fillId="4" borderId="52" xfId="75" applyFont="1" applyFill="1" applyBorder="1" applyAlignment="1" applyProtection="1">
      <alignment vertical="center"/>
    </xf>
    <xf numFmtId="0" fontId="15" fillId="2" borderId="5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0" borderId="59" xfId="0" applyNumberFormat="1" applyBorder="1"/>
    <xf numFmtId="4" fontId="0" fillId="0" borderId="59" xfId="0" applyNumberFormat="1" applyBorder="1"/>
    <xf numFmtId="0" fontId="0" fillId="3" borderId="0" xfId="0" applyFont="1" applyFill="1"/>
    <xf numFmtId="0" fontId="14" fillId="3" borderId="2" xfId="0" applyFont="1" applyFill="1" applyBorder="1"/>
    <xf numFmtId="0" fontId="0" fillId="4" borderId="13" xfId="0" applyFill="1" applyBorder="1"/>
    <xf numFmtId="0" fontId="0" fillId="4" borderId="54" xfId="0" applyFill="1" applyBorder="1"/>
    <xf numFmtId="0" fontId="0" fillId="0" borderId="11" xfId="0" applyBorder="1"/>
    <xf numFmtId="0" fontId="35" fillId="0" borderId="12" xfId="0" applyFont="1" applyBorder="1" applyAlignment="1">
      <alignment horizontal="right"/>
    </xf>
    <xf numFmtId="0" fontId="0" fillId="0" borderId="7" xfId="0" applyBorder="1"/>
    <xf numFmtId="0" fontId="0" fillId="3" borderId="7" xfId="0" applyFont="1" applyFill="1" applyBorder="1"/>
    <xf numFmtId="0" fontId="0" fillId="0" borderId="8" xfId="0" applyBorder="1"/>
    <xf numFmtId="0" fontId="0" fillId="0" borderId="29" xfId="0" applyBorder="1"/>
    <xf numFmtId="0" fontId="0" fillId="0" borderId="30" xfId="0" applyBorder="1"/>
    <xf numFmtId="0" fontId="13" fillId="2" borderId="13" xfId="0" applyFont="1" applyFill="1" applyBorder="1"/>
    <xf numFmtId="0" fontId="13" fillId="2" borderId="5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4" fillId="3" borderId="8" xfId="0" applyNumberFormat="1" applyFont="1" applyFill="1" applyBorder="1"/>
    <xf numFmtId="3" fontId="0" fillId="0" borderId="30" xfId="0" applyNumberFormat="1" applyBorder="1"/>
    <xf numFmtId="3" fontId="13" fillId="4" borderId="14" xfId="0" applyNumberFormat="1" applyFont="1" applyFill="1" applyBorder="1"/>
    <xf numFmtId="0" fontId="13" fillId="4" borderId="51" xfId="71" applyFont="1" applyFill="1" applyBorder="1" applyAlignment="1" applyProtection="1">
      <alignment vertical="center"/>
    </xf>
    <xf numFmtId="3" fontId="13" fillId="4" borderId="51" xfId="71" applyNumberFormat="1" applyFont="1" applyFill="1" applyBorder="1" applyAlignment="1" applyProtection="1">
      <alignment vertical="center"/>
    </xf>
    <xf numFmtId="164" fontId="13" fillId="4" borderId="51" xfId="71" applyNumberFormat="1" applyFont="1" applyFill="1" applyBorder="1" applyAlignment="1" applyProtection="1">
      <alignment vertical="center"/>
    </xf>
    <xf numFmtId="4" fontId="13" fillId="4" borderId="51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60" xfId="0" applyNumberFormat="1" applyFont="1" applyFill="1" applyBorder="1" applyAlignment="1">
      <alignment horizontal="center"/>
    </xf>
    <xf numFmtId="0" fontId="34" fillId="0" borderId="61" xfId="7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0" fontId="34" fillId="0" borderId="62" xfId="71" applyFont="1" applyBorder="1" applyAlignment="1" applyProtection="1">
      <alignment vertical="center"/>
    </xf>
    <xf numFmtId="3" fontId="34" fillId="0" borderId="62" xfId="71" applyNumberFormat="1" applyFont="1" applyBorder="1" applyAlignment="1" applyProtection="1">
      <alignment vertical="center"/>
    </xf>
    <xf numFmtId="164" fontId="34" fillId="0" borderId="62" xfId="71" applyNumberFormat="1" applyFont="1" applyBorder="1" applyAlignment="1" applyProtection="1">
      <alignment vertical="center"/>
    </xf>
    <xf numFmtId="4" fontId="34" fillId="0" borderId="62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4" fillId="0" borderId="0" xfId="56" applyFont="1" applyBorder="1" applyAlignment="1" applyProtection="1">
      <alignment horizontal="center" vertic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16" xfId="0" applyNumberFormat="1" applyFont="1" applyBorder="1" applyAlignment="1">
      <alignment horizontal="right"/>
    </xf>
    <xf numFmtId="0" fontId="0" fillId="0" borderId="29" xfId="0" applyFont="1" applyBorder="1" applyAlignment="1">
      <alignment horizontal="center"/>
    </xf>
    <xf numFmtId="3" fontId="0" fillId="0" borderId="30" xfId="0" applyNumberFormat="1" applyFont="1" applyBorder="1"/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34" fillId="0" borderId="65" xfId="71" applyNumberFormat="1" applyFont="1" applyBorder="1" applyAlignment="1" applyProtection="1">
      <alignment vertical="center"/>
    </xf>
    <xf numFmtId="3" fontId="0" fillId="0" borderId="8" xfId="0" applyNumberFormat="1" applyBorder="1" applyAlignment="1">
      <alignment horizontal="right"/>
    </xf>
    <xf numFmtId="3" fontId="34" fillId="0" borderId="66" xfId="71" applyNumberFormat="1" applyFont="1" applyBorder="1" applyAlignment="1" applyProtection="1">
      <alignment vertical="center"/>
    </xf>
    <xf numFmtId="0" fontId="35" fillId="0" borderId="29" xfId="0" applyFont="1" applyBorder="1" applyAlignment="1">
      <alignment horizontal="center"/>
    </xf>
    <xf numFmtId="0" fontId="35" fillId="0" borderId="0" xfId="63" applyFont="1" applyAlignment="1">
      <alignment horizontal="center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6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76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4" xfId="63"/>
    <cellStyle name="Κανονικό 15" xfId="72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9" xfId="65"/>
    <cellStyle name="Κανονικό 20" xfId="69"/>
    <cellStyle name="Κανονικό 21" xfId="50"/>
    <cellStyle name="Κανονικό 22" xfId="75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topLeftCell="A4" zoomScaleNormal="100" workbookViewId="0">
      <selection activeCell="C28" sqref="C28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84" t="s">
        <v>591</v>
      </c>
      <c r="B1" s="384"/>
      <c r="C1" s="384"/>
      <c r="D1" s="384"/>
      <c r="E1" s="15"/>
    </row>
    <row r="2" spans="1:5">
      <c r="A2" s="54"/>
    </row>
    <row r="3" spans="1:5" s="53" customFormat="1" ht="15.75">
      <c r="A3" s="105" t="s">
        <v>0</v>
      </c>
      <c r="B3" s="97" t="s">
        <v>1</v>
      </c>
      <c r="C3" s="97" t="s">
        <v>2</v>
      </c>
      <c r="D3" s="97" t="s">
        <v>3</v>
      </c>
      <c r="E3" s="122" t="s">
        <v>506</v>
      </c>
    </row>
    <row r="4" spans="1:5">
      <c r="A4" s="10" t="s">
        <v>4</v>
      </c>
      <c r="B4" s="32">
        <f>SUM(B5:B9)</f>
        <v>2892259</v>
      </c>
      <c r="C4" s="33">
        <f>SUM(C5:C9)</f>
        <v>2088305103.3200004</v>
      </c>
      <c r="D4" s="33">
        <f>C4/B4</f>
        <v>722.03253696159311</v>
      </c>
      <c r="E4" s="33"/>
    </row>
    <row r="5" spans="1:5">
      <c r="A5" s="20" t="s">
        <v>5</v>
      </c>
      <c r="B5" s="28">
        <v>1999108</v>
      </c>
      <c r="C5" s="29">
        <v>1623500750.29</v>
      </c>
      <c r="D5" s="29">
        <v>812.11</v>
      </c>
      <c r="E5" s="29">
        <v>650.80000000000007</v>
      </c>
    </row>
    <row r="6" spans="1:5">
      <c r="A6" s="20" t="s">
        <v>6</v>
      </c>
      <c r="B6" s="28">
        <v>595456</v>
      </c>
      <c r="C6" s="29">
        <v>302138005.88</v>
      </c>
      <c r="D6" s="29">
        <v>507.41</v>
      </c>
      <c r="E6" s="29">
        <v>438.16</v>
      </c>
    </row>
    <row r="7" spans="1:5">
      <c r="A7" s="20" t="s">
        <v>7</v>
      </c>
      <c r="B7" s="28">
        <v>264169</v>
      </c>
      <c r="C7" s="29">
        <v>149055996.61000001</v>
      </c>
      <c r="D7" s="29">
        <v>564.24</v>
      </c>
      <c r="E7" s="29">
        <v>486.84</v>
      </c>
    </row>
    <row r="8" spans="1:5">
      <c r="A8" s="20" t="s">
        <v>8</v>
      </c>
      <c r="B8" s="28">
        <v>3871</v>
      </c>
      <c r="C8" s="29">
        <v>2974200.9</v>
      </c>
      <c r="D8" s="29">
        <v>768.33</v>
      </c>
      <c r="E8" s="29">
        <v>783.3</v>
      </c>
    </row>
    <row r="9" spans="1:5">
      <c r="A9" s="20" t="s">
        <v>86</v>
      </c>
      <c r="B9" s="28">
        <v>29655</v>
      </c>
      <c r="C9" s="29">
        <v>10636149.640000001</v>
      </c>
      <c r="D9" s="29">
        <v>358.66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>
        <f>SUM(B12:B15)</f>
        <v>1252241</v>
      </c>
      <c r="C11" s="33">
        <f>SUM(C12:C15)</f>
        <v>214039478.36000001</v>
      </c>
      <c r="D11" s="33">
        <f>C11/B11</f>
        <v>170.92514808251767</v>
      </c>
      <c r="E11" s="60"/>
    </row>
    <row r="12" spans="1:5">
      <c r="A12" s="20" t="s">
        <v>5</v>
      </c>
      <c r="B12" s="28">
        <v>908671</v>
      </c>
      <c r="C12" s="29">
        <v>171179362.46000001</v>
      </c>
      <c r="D12" s="29">
        <v>188.38</v>
      </c>
      <c r="E12" s="29">
        <v>184.87</v>
      </c>
    </row>
    <row r="13" spans="1:5">
      <c r="A13" s="20" t="s">
        <v>6</v>
      </c>
      <c r="B13" s="28">
        <v>267184</v>
      </c>
      <c r="C13" s="29">
        <v>31628077.649999999</v>
      </c>
      <c r="D13" s="29">
        <v>118.38</v>
      </c>
      <c r="E13" s="29">
        <v>107.39</v>
      </c>
    </row>
    <row r="14" spans="1:5">
      <c r="A14" s="20" t="s">
        <v>7</v>
      </c>
      <c r="B14" s="28">
        <v>76386</v>
      </c>
      <c r="C14" s="29">
        <v>11232038.25</v>
      </c>
      <c r="D14" s="29">
        <v>147.04</v>
      </c>
      <c r="E14" s="29">
        <v>140.5</v>
      </c>
    </row>
    <row r="15" spans="1:5">
      <c r="A15" s="20" t="s">
        <v>8</v>
      </c>
      <c r="B15" s="190">
        <v>0</v>
      </c>
      <c r="C15" s="29">
        <v>0</v>
      </c>
      <c r="D15" s="29">
        <v>0</v>
      </c>
      <c r="E15" s="29" t="s">
        <v>493</v>
      </c>
    </row>
    <row r="16" spans="1:5" s="68" customFormat="1">
      <c r="A16" s="20"/>
      <c r="B16" s="28"/>
      <c r="C16" s="29"/>
      <c r="D16" s="29"/>
      <c r="E16" s="60"/>
    </row>
    <row r="17" spans="1:5">
      <c r="A17" s="10" t="s">
        <v>505</v>
      </c>
      <c r="B17" s="32">
        <f>SUM(B18:B21)</f>
        <v>409620</v>
      </c>
      <c r="C17" s="33">
        <f>SUM(C18:C21)</f>
        <v>40086695.269999996</v>
      </c>
      <c r="D17" s="33">
        <f>C17/B17</f>
        <v>97.863129900883735</v>
      </c>
      <c r="E17" s="60"/>
    </row>
    <row r="18" spans="1:5">
      <c r="A18" s="20" t="s">
        <v>5</v>
      </c>
      <c r="B18" s="28">
        <v>343317</v>
      </c>
      <c r="C18" s="29">
        <v>35456094.329999998</v>
      </c>
      <c r="D18" s="29">
        <v>103.28</v>
      </c>
      <c r="E18" s="29">
        <v>96.34</v>
      </c>
    </row>
    <row r="19" spans="1:5">
      <c r="A19" s="20" t="s">
        <v>6</v>
      </c>
      <c r="B19" s="28">
        <v>66253</v>
      </c>
      <c r="C19" s="29">
        <v>4620587.01</v>
      </c>
      <c r="D19" s="29">
        <v>69.739999999999995</v>
      </c>
      <c r="E19" s="29">
        <v>50.82</v>
      </c>
    </row>
    <row r="20" spans="1:5">
      <c r="A20" s="20" t="s">
        <v>7</v>
      </c>
      <c r="B20" s="28">
        <v>50</v>
      </c>
      <c r="C20" s="29">
        <v>10013.93</v>
      </c>
      <c r="D20" s="29">
        <v>200.28</v>
      </c>
      <c r="E20" s="29">
        <v>231.28</v>
      </c>
    </row>
    <row r="21" spans="1:5">
      <c r="A21" s="20" t="s">
        <v>8</v>
      </c>
      <c r="B21" s="189">
        <v>0</v>
      </c>
      <c r="C21" s="29">
        <v>0</v>
      </c>
      <c r="D21" s="29">
        <v>0</v>
      </c>
      <c r="E21" s="29" t="s">
        <v>493</v>
      </c>
    </row>
    <row r="22" spans="1:5">
      <c r="A22" s="20"/>
      <c r="B22" s="187"/>
      <c r="C22" s="188"/>
      <c r="D22" s="188"/>
      <c r="E22" s="125"/>
    </row>
    <row r="23" spans="1:5" s="2" customFormat="1">
      <c r="A23" s="10" t="s">
        <v>10</v>
      </c>
      <c r="B23" s="189">
        <f>SUM(B24:B27)</f>
        <v>0</v>
      </c>
      <c r="C23" s="190">
        <f t="shared" ref="C23" si="0">SUM(C24:C27)</f>
        <v>0</v>
      </c>
      <c r="D23" s="190">
        <v>0</v>
      </c>
      <c r="E23" s="189"/>
    </row>
    <row r="24" spans="1:5">
      <c r="A24" s="20" t="s">
        <v>5</v>
      </c>
      <c r="B24" s="189">
        <v>0</v>
      </c>
      <c r="C24" s="29">
        <v>0</v>
      </c>
      <c r="D24" s="29">
        <v>0</v>
      </c>
      <c r="E24" s="29" t="s">
        <v>493</v>
      </c>
    </row>
    <row r="25" spans="1:5">
      <c r="A25" s="20" t="s">
        <v>6</v>
      </c>
      <c r="B25" s="189">
        <v>0</v>
      </c>
      <c r="C25" s="29">
        <v>0</v>
      </c>
      <c r="D25" s="29">
        <v>0</v>
      </c>
      <c r="E25" s="29" t="s">
        <v>493</v>
      </c>
    </row>
    <row r="26" spans="1:5">
      <c r="A26" s="20" t="s">
        <v>7</v>
      </c>
      <c r="B26" s="189">
        <v>0</v>
      </c>
      <c r="C26" s="29">
        <v>0</v>
      </c>
      <c r="D26" s="29">
        <v>0</v>
      </c>
      <c r="E26" s="29" t="s">
        <v>493</v>
      </c>
    </row>
    <row r="27" spans="1:5">
      <c r="A27" s="20" t="s">
        <v>8</v>
      </c>
      <c r="B27" s="189">
        <v>0</v>
      </c>
      <c r="C27" s="190">
        <v>0</v>
      </c>
      <c r="D27" s="29">
        <v>0</v>
      </c>
      <c r="E27" s="29" t="s">
        <v>493</v>
      </c>
    </row>
    <row r="28" spans="1:5" ht="15.75">
      <c r="A28" s="106" t="s">
        <v>11</v>
      </c>
      <c r="B28" s="107">
        <f>SUM(B4+B11+B17+B23)</f>
        <v>4554120</v>
      </c>
      <c r="C28" s="108">
        <f>SUM(C4+C11+C17+C23)</f>
        <v>2342431276.9500003</v>
      </c>
      <c r="D28" s="243"/>
      <c r="E28" s="243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  <ignoredErrors>
    <ignoredError sqref="B17:C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3"/>
  <sheetViews>
    <sheetView workbookViewId="0">
      <selection activeCell="I9" sqref="I9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84" t="s">
        <v>602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>
      <c r="A2" s="54"/>
    </row>
    <row r="3" spans="1:12" s="53" customFormat="1" ht="47.25">
      <c r="A3" s="201" t="s">
        <v>21</v>
      </c>
      <c r="B3" s="201" t="s">
        <v>50</v>
      </c>
      <c r="C3" s="201" t="s">
        <v>51</v>
      </c>
      <c r="D3" s="201" t="s">
        <v>5</v>
      </c>
      <c r="E3" s="201" t="s">
        <v>52</v>
      </c>
      <c r="F3" s="201" t="s">
        <v>6</v>
      </c>
      <c r="G3" s="202" t="s">
        <v>58</v>
      </c>
      <c r="H3" s="202" t="s">
        <v>59</v>
      </c>
      <c r="I3" s="201" t="s">
        <v>53</v>
      </c>
      <c r="J3" s="382" t="s">
        <v>693</v>
      </c>
      <c r="K3" s="382" t="s">
        <v>692</v>
      </c>
      <c r="L3" s="382" t="s">
        <v>600</v>
      </c>
    </row>
    <row r="4" spans="1:12">
      <c r="A4" s="195">
        <v>1</v>
      </c>
      <c r="B4" s="194">
        <v>10000</v>
      </c>
      <c r="C4" s="192" t="s">
        <v>460</v>
      </c>
      <c r="D4" s="191">
        <v>351733</v>
      </c>
      <c r="E4" s="191">
        <v>15078</v>
      </c>
      <c r="F4" s="191">
        <v>111434</v>
      </c>
      <c r="G4" s="191">
        <v>0</v>
      </c>
      <c r="H4" s="191">
        <v>0</v>
      </c>
      <c r="I4" s="191">
        <v>478245</v>
      </c>
      <c r="J4" s="193">
        <v>511355407.72000003</v>
      </c>
      <c r="K4" s="193">
        <v>16772180.279999999</v>
      </c>
      <c r="L4" s="193">
        <v>29908451.899999999</v>
      </c>
    </row>
    <row r="5" spans="1:12">
      <c r="A5" s="195">
        <v>2</v>
      </c>
      <c r="B5" s="194">
        <v>21001</v>
      </c>
      <c r="C5" s="192" t="s">
        <v>344</v>
      </c>
      <c r="D5" s="191">
        <v>593811</v>
      </c>
      <c r="E5" s="191">
        <v>95345</v>
      </c>
      <c r="F5" s="191">
        <v>228800</v>
      </c>
      <c r="G5" s="191">
        <v>0</v>
      </c>
      <c r="H5" s="191">
        <v>0</v>
      </c>
      <c r="I5" s="191">
        <v>917956</v>
      </c>
      <c r="J5" s="193">
        <v>565007777.24000001</v>
      </c>
      <c r="K5" s="193">
        <v>6781421.2999999998</v>
      </c>
      <c r="L5" s="193">
        <v>30987473.289999999</v>
      </c>
    </row>
    <row r="6" spans="1:12">
      <c r="A6" s="195">
        <v>3</v>
      </c>
      <c r="B6" s="194">
        <v>21002</v>
      </c>
      <c r="C6" s="192" t="s">
        <v>345</v>
      </c>
      <c r="D6" s="191">
        <v>359</v>
      </c>
      <c r="E6" s="191">
        <v>368</v>
      </c>
      <c r="F6" s="191">
        <v>314</v>
      </c>
      <c r="G6" s="191">
        <v>0</v>
      </c>
      <c r="H6" s="191">
        <v>0</v>
      </c>
      <c r="I6" s="191">
        <v>1041</v>
      </c>
      <c r="J6" s="193">
        <v>741685.99</v>
      </c>
      <c r="K6" s="193">
        <v>3430.54</v>
      </c>
      <c r="L6" s="193">
        <v>38415.730000000003</v>
      </c>
    </row>
    <row r="7" spans="1:12">
      <c r="A7" s="195">
        <v>4</v>
      </c>
      <c r="B7" s="194">
        <v>21003</v>
      </c>
      <c r="C7" s="192" t="s">
        <v>346</v>
      </c>
      <c r="D7" s="191">
        <v>9883</v>
      </c>
      <c r="E7" s="191">
        <v>781</v>
      </c>
      <c r="F7" s="191">
        <v>2445</v>
      </c>
      <c r="G7" s="191">
        <v>0</v>
      </c>
      <c r="H7" s="191">
        <v>0</v>
      </c>
      <c r="I7" s="191">
        <v>13109</v>
      </c>
      <c r="J7" s="193">
        <v>10713604.32</v>
      </c>
      <c r="K7" s="193">
        <v>39155.199999999997</v>
      </c>
      <c r="L7" s="193">
        <v>627418.80000000005</v>
      </c>
    </row>
    <row r="8" spans="1:12">
      <c r="A8" s="195">
        <v>5</v>
      </c>
      <c r="B8" s="194">
        <v>21004</v>
      </c>
      <c r="C8" s="192" t="s">
        <v>347</v>
      </c>
      <c r="D8" s="191">
        <v>1282</v>
      </c>
      <c r="E8" s="191">
        <v>173</v>
      </c>
      <c r="F8" s="191">
        <v>621</v>
      </c>
      <c r="G8" s="191">
        <v>0</v>
      </c>
      <c r="H8" s="191">
        <v>0</v>
      </c>
      <c r="I8" s="191">
        <v>2076</v>
      </c>
      <c r="J8" s="193">
        <v>2830265.8</v>
      </c>
      <c r="K8" s="193">
        <v>235506.66</v>
      </c>
      <c r="L8" s="193">
        <v>155686.87</v>
      </c>
    </row>
    <row r="9" spans="1:12">
      <c r="A9" s="195">
        <v>6</v>
      </c>
      <c r="B9" s="194">
        <v>21006</v>
      </c>
      <c r="C9" s="192" t="s">
        <v>654</v>
      </c>
      <c r="D9" s="191">
        <v>1393</v>
      </c>
      <c r="E9" s="191">
        <v>50</v>
      </c>
      <c r="F9" s="191">
        <v>176</v>
      </c>
      <c r="G9" s="191">
        <v>0</v>
      </c>
      <c r="H9" s="191">
        <v>0</v>
      </c>
      <c r="I9" s="191">
        <v>1619</v>
      </c>
      <c r="J9" s="193">
        <v>2088535.31</v>
      </c>
      <c r="K9" s="193">
        <v>123055.71</v>
      </c>
      <c r="L9" s="193">
        <v>117929.15</v>
      </c>
    </row>
    <row r="10" spans="1:12">
      <c r="A10" s="195">
        <v>7</v>
      </c>
      <c r="B10" s="194">
        <v>21007</v>
      </c>
      <c r="C10" s="192" t="s">
        <v>348</v>
      </c>
      <c r="D10" s="191">
        <v>12971</v>
      </c>
      <c r="E10" s="191">
        <v>340</v>
      </c>
      <c r="F10" s="191">
        <v>2510</v>
      </c>
      <c r="G10" s="191">
        <v>0</v>
      </c>
      <c r="H10" s="191">
        <v>0</v>
      </c>
      <c r="I10" s="191">
        <v>15821</v>
      </c>
      <c r="J10" s="193">
        <v>18118194.719999999</v>
      </c>
      <c r="K10" s="193">
        <v>825009.69</v>
      </c>
      <c r="L10" s="193">
        <v>1061401.3700000001</v>
      </c>
    </row>
    <row r="11" spans="1:12">
      <c r="A11" s="195">
        <v>8</v>
      </c>
      <c r="B11" s="194">
        <v>21008</v>
      </c>
      <c r="C11" s="192" t="s">
        <v>349</v>
      </c>
      <c r="D11" s="191">
        <v>3414</v>
      </c>
      <c r="E11" s="191">
        <v>151</v>
      </c>
      <c r="F11" s="191">
        <v>1204</v>
      </c>
      <c r="G11" s="191">
        <v>0</v>
      </c>
      <c r="H11" s="191">
        <v>0</v>
      </c>
      <c r="I11" s="191">
        <v>4769</v>
      </c>
      <c r="J11" s="193">
        <v>6030176.0899999999</v>
      </c>
      <c r="K11" s="193">
        <v>435937.71</v>
      </c>
      <c r="L11" s="193">
        <v>360664.66</v>
      </c>
    </row>
    <row r="12" spans="1:12">
      <c r="A12" s="195">
        <v>9</v>
      </c>
      <c r="B12" s="194">
        <v>21009</v>
      </c>
      <c r="C12" s="192" t="s">
        <v>350</v>
      </c>
      <c r="D12" s="191">
        <v>5723</v>
      </c>
      <c r="E12" s="191">
        <v>172</v>
      </c>
      <c r="F12" s="191">
        <v>1933</v>
      </c>
      <c r="G12" s="191">
        <v>58</v>
      </c>
      <c r="H12" s="191">
        <v>0</v>
      </c>
      <c r="I12" s="191">
        <v>7886</v>
      </c>
      <c r="J12" s="193">
        <v>9076433.0299999993</v>
      </c>
      <c r="K12" s="193">
        <v>498822.97</v>
      </c>
      <c r="L12" s="193">
        <v>513216.38</v>
      </c>
    </row>
    <row r="13" spans="1:12">
      <c r="A13" s="195">
        <v>10</v>
      </c>
      <c r="B13" s="194">
        <v>21010</v>
      </c>
      <c r="C13" s="192" t="s">
        <v>351</v>
      </c>
      <c r="D13" s="191">
        <v>2494</v>
      </c>
      <c r="E13" s="191">
        <v>129</v>
      </c>
      <c r="F13" s="191">
        <v>465</v>
      </c>
      <c r="G13" s="191">
        <v>0</v>
      </c>
      <c r="H13" s="191">
        <v>0</v>
      </c>
      <c r="I13" s="191">
        <v>3088</v>
      </c>
      <c r="J13" s="193">
        <v>3579095.95</v>
      </c>
      <c r="K13" s="193">
        <v>142911.42000000001</v>
      </c>
      <c r="L13" s="193">
        <v>206171.6</v>
      </c>
    </row>
    <row r="14" spans="1:12">
      <c r="A14" s="195">
        <v>11</v>
      </c>
      <c r="B14" s="194">
        <v>21011</v>
      </c>
      <c r="C14" s="192" t="s">
        <v>352</v>
      </c>
      <c r="D14" s="191">
        <v>648</v>
      </c>
      <c r="E14" s="191">
        <v>2</v>
      </c>
      <c r="F14" s="191">
        <v>159</v>
      </c>
      <c r="G14" s="191">
        <v>5</v>
      </c>
      <c r="H14" s="191">
        <v>0</v>
      </c>
      <c r="I14" s="191">
        <v>814</v>
      </c>
      <c r="J14" s="193">
        <v>994106.46</v>
      </c>
      <c r="K14" s="193">
        <v>67414.28</v>
      </c>
      <c r="L14" s="193">
        <v>55568.66</v>
      </c>
    </row>
    <row r="15" spans="1:12">
      <c r="A15" s="195">
        <v>12</v>
      </c>
      <c r="B15" s="194">
        <v>21012</v>
      </c>
      <c r="C15" s="192" t="s">
        <v>353</v>
      </c>
      <c r="D15" s="191">
        <v>45626</v>
      </c>
      <c r="E15" s="191">
        <v>1416</v>
      </c>
      <c r="F15" s="191">
        <v>10337</v>
      </c>
      <c r="G15" s="191">
        <v>397</v>
      </c>
      <c r="H15" s="191">
        <v>0</v>
      </c>
      <c r="I15" s="191">
        <v>57776</v>
      </c>
      <c r="J15" s="193">
        <v>75776901.620000005</v>
      </c>
      <c r="K15" s="193">
        <v>5029011.84</v>
      </c>
      <c r="L15" s="193">
        <v>4228637.63</v>
      </c>
    </row>
    <row r="16" spans="1:12">
      <c r="A16" s="195">
        <v>13</v>
      </c>
      <c r="B16" s="194">
        <v>21013</v>
      </c>
      <c r="C16" s="192" t="s">
        <v>354</v>
      </c>
      <c r="D16" s="191">
        <v>185515</v>
      </c>
      <c r="E16" s="191">
        <v>28545</v>
      </c>
      <c r="F16" s="191">
        <v>105168</v>
      </c>
      <c r="G16" s="191">
        <v>2659</v>
      </c>
      <c r="H16" s="191">
        <v>0</v>
      </c>
      <c r="I16" s="191">
        <v>321887</v>
      </c>
      <c r="J16" s="193">
        <v>237930244.00999999</v>
      </c>
      <c r="K16" s="193">
        <v>3534258.26</v>
      </c>
      <c r="L16" s="193">
        <v>13341639.24</v>
      </c>
    </row>
    <row r="17" spans="1:12">
      <c r="A17" s="195">
        <v>14</v>
      </c>
      <c r="B17" s="194">
        <v>21014</v>
      </c>
      <c r="C17" s="192" t="s">
        <v>355</v>
      </c>
      <c r="D17" s="191">
        <v>26645</v>
      </c>
      <c r="E17" s="191">
        <v>2813</v>
      </c>
      <c r="F17" s="191">
        <v>14852</v>
      </c>
      <c r="G17" s="191">
        <v>386</v>
      </c>
      <c r="H17" s="191">
        <v>0</v>
      </c>
      <c r="I17" s="191">
        <v>44696</v>
      </c>
      <c r="J17" s="193">
        <v>29421306.289999999</v>
      </c>
      <c r="K17" s="193">
        <v>110754.3</v>
      </c>
      <c r="L17" s="193">
        <v>1639566.66</v>
      </c>
    </row>
    <row r="18" spans="1:12">
      <c r="A18" s="195">
        <v>15</v>
      </c>
      <c r="B18" s="194">
        <v>21015</v>
      </c>
      <c r="C18" s="192" t="s">
        <v>385</v>
      </c>
      <c r="D18" s="191">
        <v>1449</v>
      </c>
      <c r="E18" s="191">
        <v>66</v>
      </c>
      <c r="F18" s="191">
        <v>599</v>
      </c>
      <c r="G18" s="191">
        <v>6</v>
      </c>
      <c r="H18" s="191">
        <v>0</v>
      </c>
      <c r="I18" s="191">
        <v>2120</v>
      </c>
      <c r="J18" s="193">
        <v>1434811.58</v>
      </c>
      <c r="K18" s="193">
        <v>31080.53</v>
      </c>
      <c r="L18" s="193">
        <v>81695.61</v>
      </c>
    </row>
    <row r="19" spans="1:12">
      <c r="A19" s="195">
        <v>16</v>
      </c>
      <c r="B19" s="194">
        <v>21018</v>
      </c>
      <c r="C19" s="192" t="s">
        <v>386</v>
      </c>
      <c r="D19" s="191">
        <v>15341</v>
      </c>
      <c r="E19" s="191">
        <v>782</v>
      </c>
      <c r="F19" s="191">
        <v>6753</v>
      </c>
      <c r="G19" s="191">
        <v>0</v>
      </c>
      <c r="H19" s="191">
        <v>0</v>
      </c>
      <c r="I19" s="191">
        <v>22876</v>
      </c>
      <c r="J19" s="193">
        <v>15696103.5</v>
      </c>
      <c r="K19" s="193">
        <v>483797.91</v>
      </c>
      <c r="L19" s="193">
        <v>886246.86</v>
      </c>
    </row>
    <row r="20" spans="1:12">
      <c r="A20" s="195">
        <v>17</v>
      </c>
      <c r="B20" s="194">
        <v>21019</v>
      </c>
      <c r="C20" s="192" t="s">
        <v>356</v>
      </c>
      <c r="D20" s="191">
        <v>15946</v>
      </c>
      <c r="E20" s="191">
        <v>534</v>
      </c>
      <c r="F20" s="191">
        <v>8192</v>
      </c>
      <c r="G20" s="191">
        <v>0</v>
      </c>
      <c r="H20" s="191">
        <v>0</v>
      </c>
      <c r="I20" s="191">
        <v>24672</v>
      </c>
      <c r="J20" s="193">
        <v>27584786.600000001</v>
      </c>
      <c r="K20" s="193">
        <v>2588788.4700000002</v>
      </c>
      <c r="L20" s="193">
        <v>1497113.18</v>
      </c>
    </row>
    <row r="21" spans="1:12">
      <c r="A21" s="195">
        <v>18</v>
      </c>
      <c r="B21" s="194">
        <v>21020</v>
      </c>
      <c r="C21" s="192" t="s">
        <v>357</v>
      </c>
      <c r="D21" s="191">
        <v>20561</v>
      </c>
      <c r="E21" s="191">
        <v>1284</v>
      </c>
      <c r="F21" s="191">
        <v>7039</v>
      </c>
      <c r="G21" s="191">
        <v>0</v>
      </c>
      <c r="H21" s="191">
        <v>0</v>
      </c>
      <c r="I21" s="191">
        <v>28884</v>
      </c>
      <c r="J21" s="193">
        <v>35584719.159999996</v>
      </c>
      <c r="K21" s="193">
        <v>2786281.29</v>
      </c>
      <c r="L21" s="193">
        <v>1959973.23</v>
      </c>
    </row>
    <row r="22" spans="1:12">
      <c r="A22" s="195">
        <v>19</v>
      </c>
      <c r="B22" s="194">
        <v>21021</v>
      </c>
      <c r="C22" s="192" t="s">
        <v>387</v>
      </c>
      <c r="D22" s="191">
        <v>2599</v>
      </c>
      <c r="E22" s="191">
        <v>243</v>
      </c>
      <c r="F22" s="191">
        <v>713</v>
      </c>
      <c r="G22" s="191">
        <v>0</v>
      </c>
      <c r="H22" s="191">
        <v>0</v>
      </c>
      <c r="I22" s="191">
        <v>3555</v>
      </c>
      <c r="J22" s="193">
        <v>4253267.13</v>
      </c>
      <c r="K22" s="193">
        <v>248820.94</v>
      </c>
      <c r="L22" s="193">
        <v>29482.02</v>
      </c>
    </row>
    <row r="23" spans="1:12">
      <c r="A23" s="195">
        <v>20</v>
      </c>
      <c r="B23" s="194">
        <v>21022</v>
      </c>
      <c r="C23" s="192" t="s">
        <v>388</v>
      </c>
      <c r="D23" s="191">
        <v>522</v>
      </c>
      <c r="E23" s="191">
        <v>64</v>
      </c>
      <c r="F23" s="191">
        <v>187</v>
      </c>
      <c r="G23" s="191">
        <v>0</v>
      </c>
      <c r="H23" s="191">
        <v>0</v>
      </c>
      <c r="I23" s="191">
        <v>773</v>
      </c>
      <c r="J23" s="193">
        <v>649283.72</v>
      </c>
      <c r="K23" s="193">
        <v>16120.14</v>
      </c>
      <c r="L23" s="193">
        <v>37989.83</v>
      </c>
    </row>
    <row r="24" spans="1:12">
      <c r="A24" s="195">
        <v>21</v>
      </c>
      <c r="B24" s="194">
        <v>21023</v>
      </c>
      <c r="C24" s="192" t="s">
        <v>389</v>
      </c>
      <c r="D24" s="191">
        <v>658</v>
      </c>
      <c r="E24" s="191">
        <v>45</v>
      </c>
      <c r="F24" s="191">
        <v>350</v>
      </c>
      <c r="G24" s="191">
        <v>0</v>
      </c>
      <c r="H24" s="191">
        <v>0</v>
      </c>
      <c r="I24" s="191">
        <v>1053</v>
      </c>
      <c r="J24" s="193">
        <v>1123465.3700000001</v>
      </c>
      <c r="K24" s="193">
        <v>33120.18</v>
      </c>
      <c r="L24" s="193">
        <v>65421.02</v>
      </c>
    </row>
    <row r="25" spans="1:12">
      <c r="A25" s="195">
        <v>22</v>
      </c>
      <c r="B25" s="194">
        <v>21024</v>
      </c>
      <c r="C25" s="192" t="s">
        <v>390</v>
      </c>
      <c r="D25" s="191">
        <v>54</v>
      </c>
      <c r="E25" s="191">
        <v>8</v>
      </c>
      <c r="F25" s="191">
        <v>31</v>
      </c>
      <c r="G25" s="191">
        <v>0</v>
      </c>
      <c r="H25" s="191">
        <v>0</v>
      </c>
      <c r="I25" s="191">
        <v>93</v>
      </c>
      <c r="J25" s="193">
        <v>104686.84</v>
      </c>
      <c r="K25" s="193">
        <v>4598.55</v>
      </c>
      <c r="L25" s="193">
        <v>5936.4</v>
      </c>
    </row>
    <row r="26" spans="1:12">
      <c r="A26" s="195">
        <v>23</v>
      </c>
      <c r="B26" s="194">
        <v>21025</v>
      </c>
      <c r="C26" s="192" t="s">
        <v>391</v>
      </c>
      <c r="D26" s="191">
        <v>1023</v>
      </c>
      <c r="E26" s="191">
        <v>47</v>
      </c>
      <c r="F26" s="191">
        <v>341</v>
      </c>
      <c r="G26" s="191">
        <v>0</v>
      </c>
      <c r="H26" s="191">
        <v>0</v>
      </c>
      <c r="I26" s="191">
        <v>1411</v>
      </c>
      <c r="J26" s="193">
        <v>1604997.5</v>
      </c>
      <c r="K26" s="193">
        <v>72041.820000000007</v>
      </c>
      <c r="L26" s="193">
        <v>91902.43</v>
      </c>
    </row>
    <row r="27" spans="1:12">
      <c r="A27" s="195">
        <v>24</v>
      </c>
      <c r="B27" s="194">
        <v>21026</v>
      </c>
      <c r="C27" s="192" t="s">
        <v>392</v>
      </c>
      <c r="D27" s="191">
        <v>26733</v>
      </c>
      <c r="E27" s="191">
        <v>923</v>
      </c>
      <c r="F27" s="191">
        <v>8964</v>
      </c>
      <c r="G27" s="191">
        <v>0</v>
      </c>
      <c r="H27" s="191">
        <v>0</v>
      </c>
      <c r="I27" s="191">
        <v>36620</v>
      </c>
      <c r="J27" s="193">
        <v>55480326.549999997</v>
      </c>
      <c r="K27" s="193">
        <v>5116101.6500000004</v>
      </c>
      <c r="L27" s="193">
        <v>3522842.76</v>
      </c>
    </row>
    <row r="28" spans="1:12" s="52" customFormat="1">
      <c r="A28" s="195">
        <v>25</v>
      </c>
      <c r="B28" s="200">
        <v>21027</v>
      </c>
      <c r="C28" s="196" t="s">
        <v>358</v>
      </c>
      <c r="D28" s="191">
        <v>543571</v>
      </c>
      <c r="E28" s="191">
        <v>97467</v>
      </c>
      <c r="F28" s="191">
        <v>0</v>
      </c>
      <c r="G28" s="191">
        <v>278</v>
      </c>
      <c r="H28" s="191">
        <v>0</v>
      </c>
      <c r="I28" s="191">
        <v>641316</v>
      </c>
      <c r="J28" s="193">
        <v>282904657.73000002</v>
      </c>
      <c r="K28" s="193">
        <v>10575.73</v>
      </c>
      <c r="L28" s="193">
        <v>16968979.34</v>
      </c>
    </row>
    <row r="29" spans="1:12">
      <c r="A29" s="195">
        <v>26</v>
      </c>
      <c r="B29" s="194">
        <v>21030</v>
      </c>
      <c r="C29" s="192" t="s">
        <v>393</v>
      </c>
      <c r="D29" s="191">
        <v>42</v>
      </c>
      <c r="E29" s="191">
        <v>7</v>
      </c>
      <c r="F29" s="191">
        <v>34</v>
      </c>
      <c r="G29" s="191">
        <v>0</v>
      </c>
      <c r="H29" s="191">
        <v>0</v>
      </c>
      <c r="I29" s="191">
        <v>83</v>
      </c>
      <c r="J29" s="193">
        <v>70791.240000000005</v>
      </c>
      <c r="K29" s="193">
        <v>728.9</v>
      </c>
      <c r="L29" s="193">
        <v>4203.79</v>
      </c>
    </row>
    <row r="30" spans="1:12">
      <c r="A30" s="195">
        <v>27</v>
      </c>
      <c r="B30" s="194">
        <v>21031</v>
      </c>
      <c r="C30" s="192" t="s">
        <v>394</v>
      </c>
      <c r="D30" s="191">
        <v>41</v>
      </c>
      <c r="E30" s="191">
        <v>0</v>
      </c>
      <c r="F30" s="191">
        <v>12</v>
      </c>
      <c r="G30" s="191">
        <v>0</v>
      </c>
      <c r="H30" s="191">
        <v>0</v>
      </c>
      <c r="I30" s="191">
        <v>53</v>
      </c>
      <c r="J30" s="193">
        <v>61156.7</v>
      </c>
      <c r="K30" s="193">
        <v>2669.13</v>
      </c>
      <c r="L30" s="193">
        <v>3509.28</v>
      </c>
    </row>
    <row r="31" spans="1:12">
      <c r="A31" s="195">
        <v>28</v>
      </c>
      <c r="B31" s="194">
        <v>21032</v>
      </c>
      <c r="C31" s="192" t="s">
        <v>655</v>
      </c>
      <c r="D31" s="191">
        <v>21</v>
      </c>
      <c r="E31" s="191">
        <v>0</v>
      </c>
      <c r="F31" s="191">
        <v>5</v>
      </c>
      <c r="G31" s="191">
        <v>0</v>
      </c>
      <c r="H31" s="191">
        <v>0</v>
      </c>
      <c r="I31" s="191">
        <v>26</v>
      </c>
      <c r="J31" s="193">
        <v>25090.27</v>
      </c>
      <c r="K31" s="193">
        <v>512.92999999999995</v>
      </c>
      <c r="L31" s="193">
        <v>45.69</v>
      </c>
    </row>
    <row r="32" spans="1:12">
      <c r="A32" s="195">
        <v>29</v>
      </c>
      <c r="B32" s="194">
        <v>21100</v>
      </c>
      <c r="C32" s="192" t="s">
        <v>359</v>
      </c>
      <c r="D32" s="191">
        <v>5</v>
      </c>
      <c r="E32" s="191">
        <v>0</v>
      </c>
      <c r="F32" s="191">
        <v>0</v>
      </c>
      <c r="G32" s="191">
        <v>2</v>
      </c>
      <c r="H32" s="191">
        <v>0</v>
      </c>
      <c r="I32" s="191">
        <v>7</v>
      </c>
      <c r="J32" s="193">
        <v>6480.3</v>
      </c>
      <c r="K32" s="193">
        <v>350.47</v>
      </c>
      <c r="L32" s="193">
        <v>402.38</v>
      </c>
    </row>
    <row r="33" spans="1:12">
      <c r="A33" s="195">
        <v>30</v>
      </c>
      <c r="B33" s="194">
        <v>21101</v>
      </c>
      <c r="C33" s="192" t="s">
        <v>360</v>
      </c>
      <c r="D33" s="191">
        <v>109205</v>
      </c>
      <c r="E33" s="191">
        <v>13481</v>
      </c>
      <c r="F33" s="191">
        <v>45657</v>
      </c>
      <c r="G33" s="191">
        <v>358</v>
      </c>
      <c r="H33" s="191">
        <v>0</v>
      </c>
      <c r="I33" s="191">
        <v>168701</v>
      </c>
      <c r="J33" s="193">
        <v>116389138.95999999</v>
      </c>
      <c r="K33" s="193">
        <v>1797806.63</v>
      </c>
      <c r="L33" s="193">
        <v>6724358.3600000003</v>
      </c>
    </row>
    <row r="34" spans="1:12">
      <c r="A34" s="195">
        <v>31</v>
      </c>
      <c r="B34" s="194">
        <v>21127</v>
      </c>
      <c r="C34" s="192" t="s">
        <v>455</v>
      </c>
      <c r="D34" s="191">
        <v>0</v>
      </c>
      <c r="E34" s="191">
        <v>0</v>
      </c>
      <c r="F34" s="191">
        <v>13220</v>
      </c>
      <c r="G34" s="191">
        <v>0</v>
      </c>
      <c r="H34" s="191">
        <v>0</v>
      </c>
      <c r="I34" s="191">
        <v>13220</v>
      </c>
      <c r="J34" s="193">
        <v>2495526.7599999998</v>
      </c>
      <c r="K34" s="193">
        <v>0</v>
      </c>
      <c r="L34" s="193">
        <v>149728.48000000001</v>
      </c>
    </row>
    <row r="35" spans="1:12">
      <c r="A35" s="195">
        <v>32</v>
      </c>
      <c r="B35" s="194">
        <v>21227</v>
      </c>
      <c r="C35" s="192" t="s">
        <v>361</v>
      </c>
      <c r="D35" s="191">
        <v>524</v>
      </c>
      <c r="E35" s="191">
        <v>6</v>
      </c>
      <c r="F35" s="191">
        <v>65</v>
      </c>
      <c r="G35" s="191">
        <v>0</v>
      </c>
      <c r="H35" s="191">
        <v>0</v>
      </c>
      <c r="I35" s="191">
        <v>595</v>
      </c>
      <c r="J35" s="193">
        <v>798469.22</v>
      </c>
      <c r="K35" s="193">
        <v>50273.7</v>
      </c>
      <c r="L35" s="193">
        <v>44872.97</v>
      </c>
    </row>
    <row r="36" spans="1:12">
      <c r="A36" s="195">
        <v>33</v>
      </c>
      <c r="B36" s="194">
        <v>22003</v>
      </c>
      <c r="C36" s="192" t="s">
        <v>656</v>
      </c>
      <c r="D36" s="191">
        <v>4160</v>
      </c>
      <c r="E36" s="191">
        <v>366</v>
      </c>
      <c r="F36" s="191">
        <v>1067</v>
      </c>
      <c r="G36" s="191">
        <v>0</v>
      </c>
      <c r="H36" s="191">
        <v>0</v>
      </c>
      <c r="I36" s="191">
        <v>5593</v>
      </c>
      <c r="J36" s="193">
        <v>1758588.51</v>
      </c>
      <c r="K36" s="193">
        <v>79640.23</v>
      </c>
      <c r="L36" s="193">
        <v>99749.34</v>
      </c>
    </row>
    <row r="37" spans="1:12">
      <c r="A37" s="195">
        <v>34</v>
      </c>
      <c r="B37" s="194">
        <v>22004</v>
      </c>
      <c r="C37" s="192" t="s">
        <v>657</v>
      </c>
      <c r="D37" s="191">
        <v>21592</v>
      </c>
      <c r="E37" s="191">
        <v>2854</v>
      </c>
      <c r="F37" s="191">
        <v>7091</v>
      </c>
      <c r="G37" s="191">
        <v>0</v>
      </c>
      <c r="H37" s="191">
        <v>0</v>
      </c>
      <c r="I37" s="191">
        <v>31537</v>
      </c>
      <c r="J37" s="193">
        <v>6631202.79</v>
      </c>
      <c r="K37" s="193">
        <v>107260.58</v>
      </c>
      <c r="L37" s="193">
        <v>375439.74</v>
      </c>
    </row>
    <row r="38" spans="1:12">
      <c r="A38" s="195">
        <v>35</v>
      </c>
      <c r="B38" s="194">
        <v>22009</v>
      </c>
      <c r="C38" s="192" t="s">
        <v>658</v>
      </c>
      <c r="D38" s="191">
        <v>3018</v>
      </c>
      <c r="E38" s="191">
        <v>368</v>
      </c>
      <c r="F38" s="191">
        <v>1140</v>
      </c>
      <c r="G38" s="191">
        <v>0</v>
      </c>
      <c r="H38" s="191">
        <v>0</v>
      </c>
      <c r="I38" s="191">
        <v>4526</v>
      </c>
      <c r="J38" s="193">
        <v>772504.8</v>
      </c>
      <c r="K38" s="193">
        <v>1876.78</v>
      </c>
      <c r="L38" s="193">
        <v>43957.61</v>
      </c>
    </row>
    <row r="39" spans="1:12">
      <c r="A39" s="195">
        <v>36</v>
      </c>
      <c r="B39" s="194">
        <v>22015</v>
      </c>
      <c r="C39" s="192" t="s">
        <v>659</v>
      </c>
      <c r="D39" s="191">
        <v>1993</v>
      </c>
      <c r="E39" s="191">
        <v>48</v>
      </c>
      <c r="F39" s="191">
        <v>678</v>
      </c>
      <c r="G39" s="191">
        <v>0</v>
      </c>
      <c r="H39" s="191">
        <v>0</v>
      </c>
      <c r="I39" s="191">
        <v>2719</v>
      </c>
      <c r="J39" s="193">
        <v>492187.45</v>
      </c>
      <c r="K39" s="193">
        <v>9097.34</v>
      </c>
      <c r="L39" s="193">
        <v>28957.97</v>
      </c>
    </row>
    <row r="40" spans="1:12">
      <c r="A40" s="195">
        <v>37</v>
      </c>
      <c r="B40" s="194">
        <v>22016</v>
      </c>
      <c r="C40" s="192" t="s">
        <v>660</v>
      </c>
      <c r="D40" s="191">
        <v>23561</v>
      </c>
      <c r="E40" s="191">
        <v>284</v>
      </c>
      <c r="F40" s="191">
        <v>4541</v>
      </c>
      <c r="G40" s="191">
        <v>0</v>
      </c>
      <c r="H40" s="191">
        <v>0</v>
      </c>
      <c r="I40" s="191">
        <v>28386</v>
      </c>
      <c r="J40" s="193">
        <v>7031311.6399999997</v>
      </c>
      <c r="K40" s="193">
        <v>348656.25</v>
      </c>
      <c r="L40" s="193">
        <v>400048.16</v>
      </c>
    </row>
    <row r="41" spans="1:12">
      <c r="A41" s="195">
        <v>38</v>
      </c>
      <c r="B41" s="194">
        <v>22017</v>
      </c>
      <c r="C41" s="192" t="s">
        <v>661</v>
      </c>
      <c r="D41" s="191">
        <v>24577</v>
      </c>
      <c r="E41" s="191">
        <v>326</v>
      </c>
      <c r="F41" s="191">
        <v>6370</v>
      </c>
      <c r="G41" s="191">
        <v>0</v>
      </c>
      <c r="H41" s="191">
        <v>0</v>
      </c>
      <c r="I41" s="191">
        <v>31273</v>
      </c>
      <c r="J41" s="193">
        <v>6155571.0800000001</v>
      </c>
      <c r="K41" s="193">
        <v>34668.9</v>
      </c>
      <c r="L41" s="193">
        <v>366433.01</v>
      </c>
    </row>
    <row r="42" spans="1:12">
      <c r="A42" s="195">
        <v>39</v>
      </c>
      <c r="B42" s="194">
        <v>22020</v>
      </c>
      <c r="C42" s="192" t="s">
        <v>628</v>
      </c>
      <c r="D42" s="191">
        <v>4035</v>
      </c>
      <c r="E42" s="191">
        <v>56</v>
      </c>
      <c r="F42" s="191">
        <v>690</v>
      </c>
      <c r="G42" s="191">
        <v>0</v>
      </c>
      <c r="H42" s="191">
        <v>0</v>
      </c>
      <c r="I42" s="191">
        <v>4781</v>
      </c>
      <c r="J42" s="193">
        <v>1637016.99</v>
      </c>
      <c r="K42" s="193">
        <v>153993.93</v>
      </c>
      <c r="L42" s="193">
        <v>88753.61</v>
      </c>
    </row>
    <row r="43" spans="1:12">
      <c r="A43" s="195">
        <v>40</v>
      </c>
      <c r="B43" s="194">
        <v>22021</v>
      </c>
      <c r="C43" s="192" t="s">
        <v>662</v>
      </c>
      <c r="D43" s="191">
        <v>2397</v>
      </c>
      <c r="E43" s="191">
        <v>467</v>
      </c>
      <c r="F43" s="191">
        <v>910</v>
      </c>
      <c r="G43" s="191">
        <v>0</v>
      </c>
      <c r="H43" s="191">
        <v>0</v>
      </c>
      <c r="I43" s="191">
        <v>3774</v>
      </c>
      <c r="J43" s="193">
        <v>442927.9</v>
      </c>
      <c r="K43" s="193">
        <v>378.4</v>
      </c>
      <c r="L43" s="193">
        <v>25770.48</v>
      </c>
    </row>
    <row r="44" spans="1:12">
      <c r="A44" s="195">
        <v>41</v>
      </c>
      <c r="B44" s="194">
        <v>22022</v>
      </c>
      <c r="C44" s="192" t="s">
        <v>663</v>
      </c>
      <c r="D44" s="191">
        <v>1009</v>
      </c>
      <c r="E44" s="191">
        <v>0</v>
      </c>
      <c r="F44" s="191">
        <v>564</v>
      </c>
      <c r="G44" s="191">
        <v>0</v>
      </c>
      <c r="H44" s="191">
        <v>0</v>
      </c>
      <c r="I44" s="191">
        <v>1573</v>
      </c>
      <c r="J44" s="193">
        <v>546615.5</v>
      </c>
      <c r="K44" s="193">
        <v>19892.57</v>
      </c>
      <c r="L44" s="193">
        <v>31587.16</v>
      </c>
    </row>
    <row r="45" spans="1:12">
      <c r="A45" s="195">
        <v>42</v>
      </c>
      <c r="B45" s="194">
        <v>22026</v>
      </c>
      <c r="C45" s="192" t="s">
        <v>664</v>
      </c>
      <c r="D45" s="191">
        <v>178769</v>
      </c>
      <c r="E45" s="191">
        <v>1526</v>
      </c>
      <c r="F45" s="191">
        <v>25682</v>
      </c>
      <c r="G45" s="191">
        <v>0</v>
      </c>
      <c r="H45" s="191">
        <v>0</v>
      </c>
      <c r="I45" s="191">
        <v>205977</v>
      </c>
      <c r="J45" s="193">
        <v>36746367.909999996</v>
      </c>
      <c r="K45" s="193">
        <v>379701.99</v>
      </c>
      <c r="L45" s="193">
        <v>2180498.37</v>
      </c>
    </row>
    <row r="46" spans="1:12">
      <c r="A46" s="195">
        <v>43</v>
      </c>
      <c r="B46" s="194">
        <v>22035</v>
      </c>
      <c r="C46" s="192" t="s">
        <v>665</v>
      </c>
      <c r="D46" s="191">
        <v>12414</v>
      </c>
      <c r="E46" s="191">
        <v>0</v>
      </c>
      <c r="F46" s="191">
        <v>2962</v>
      </c>
      <c r="G46" s="191">
        <v>0</v>
      </c>
      <c r="H46" s="191">
        <v>0</v>
      </c>
      <c r="I46" s="191">
        <v>15376</v>
      </c>
      <c r="J46" s="193">
        <v>1067612.33</v>
      </c>
      <c r="K46" s="193">
        <v>14.91</v>
      </c>
      <c r="L46" s="193">
        <v>64051</v>
      </c>
    </row>
    <row r="47" spans="1:12">
      <c r="A47" s="195">
        <v>44</v>
      </c>
      <c r="B47" s="194">
        <v>22036</v>
      </c>
      <c r="C47" s="192" t="s">
        <v>666</v>
      </c>
      <c r="D47" s="191">
        <v>5653</v>
      </c>
      <c r="E47" s="191">
        <v>71</v>
      </c>
      <c r="F47" s="191">
        <v>980</v>
      </c>
      <c r="G47" s="191">
        <v>0</v>
      </c>
      <c r="H47" s="191">
        <v>0</v>
      </c>
      <c r="I47" s="191">
        <v>6704</v>
      </c>
      <c r="J47" s="193">
        <v>652528.94999999995</v>
      </c>
      <c r="K47" s="193">
        <v>95.42</v>
      </c>
      <c r="L47" s="193">
        <v>39139.69</v>
      </c>
    </row>
    <row r="48" spans="1:12">
      <c r="A48" s="195">
        <v>45</v>
      </c>
      <c r="B48" s="194">
        <v>22037</v>
      </c>
      <c r="C48" s="192" t="s">
        <v>667</v>
      </c>
      <c r="D48" s="191">
        <v>26865</v>
      </c>
      <c r="E48" s="191">
        <v>927</v>
      </c>
      <c r="F48" s="191">
        <v>8522</v>
      </c>
      <c r="G48" s="191">
        <v>0</v>
      </c>
      <c r="H48" s="191">
        <v>0</v>
      </c>
      <c r="I48" s="191">
        <v>36314</v>
      </c>
      <c r="J48" s="193">
        <v>3668661.13</v>
      </c>
      <c r="K48" s="193">
        <v>0</v>
      </c>
      <c r="L48" s="193">
        <v>220086.81</v>
      </c>
    </row>
    <row r="49" spans="1:12">
      <c r="A49" s="195">
        <v>46</v>
      </c>
      <c r="B49" s="194">
        <v>22041</v>
      </c>
      <c r="C49" s="192" t="s">
        <v>668</v>
      </c>
      <c r="D49" s="191">
        <v>1390</v>
      </c>
      <c r="E49" s="191">
        <v>24</v>
      </c>
      <c r="F49" s="191">
        <v>215</v>
      </c>
      <c r="G49" s="191">
        <v>0</v>
      </c>
      <c r="H49" s="191">
        <v>0</v>
      </c>
      <c r="I49" s="191">
        <v>1629</v>
      </c>
      <c r="J49" s="193">
        <v>348468.95</v>
      </c>
      <c r="K49" s="193">
        <v>4248.03</v>
      </c>
      <c r="L49" s="193">
        <v>20599.54</v>
      </c>
    </row>
    <row r="50" spans="1:12">
      <c r="A50" s="195">
        <v>47</v>
      </c>
      <c r="B50" s="194">
        <v>22045</v>
      </c>
      <c r="C50" s="192" t="s">
        <v>362</v>
      </c>
      <c r="D50" s="191">
        <v>6695</v>
      </c>
      <c r="E50" s="191">
        <v>30</v>
      </c>
      <c r="F50" s="191">
        <v>90</v>
      </c>
      <c r="G50" s="191">
        <v>0</v>
      </c>
      <c r="H50" s="191">
        <v>0</v>
      </c>
      <c r="I50" s="191">
        <v>6815</v>
      </c>
      <c r="J50" s="193">
        <v>4085906.78</v>
      </c>
      <c r="K50" s="193">
        <v>213951.11</v>
      </c>
      <c r="L50" s="193">
        <v>223232.95</v>
      </c>
    </row>
    <row r="51" spans="1:12">
      <c r="A51" s="195">
        <v>48</v>
      </c>
      <c r="B51" s="194">
        <v>22046</v>
      </c>
      <c r="C51" s="192" t="s">
        <v>363</v>
      </c>
      <c r="D51" s="191">
        <v>2928</v>
      </c>
      <c r="E51" s="191">
        <v>0</v>
      </c>
      <c r="F51" s="191">
        <v>0</v>
      </c>
      <c r="G51" s="191">
        <v>0</v>
      </c>
      <c r="H51" s="191">
        <v>0</v>
      </c>
      <c r="I51" s="191">
        <v>2928</v>
      </c>
      <c r="J51" s="193">
        <v>1569108.82</v>
      </c>
      <c r="K51" s="193">
        <v>61051.33</v>
      </c>
      <c r="L51" s="193">
        <v>89873.48</v>
      </c>
    </row>
    <row r="52" spans="1:12">
      <c r="A52" s="195">
        <v>49</v>
      </c>
      <c r="B52" s="194">
        <v>22047</v>
      </c>
      <c r="C52" s="192" t="s">
        <v>669</v>
      </c>
      <c r="D52" s="191">
        <v>4693</v>
      </c>
      <c r="E52" s="191">
        <v>114</v>
      </c>
      <c r="F52" s="191">
        <v>1012</v>
      </c>
      <c r="G52" s="191">
        <v>0</v>
      </c>
      <c r="H52" s="191">
        <v>0</v>
      </c>
      <c r="I52" s="191">
        <v>5819</v>
      </c>
      <c r="J52" s="193">
        <v>2646264.2200000002</v>
      </c>
      <c r="K52" s="193">
        <v>393145.15</v>
      </c>
      <c r="L52" s="193">
        <v>135139.16</v>
      </c>
    </row>
    <row r="53" spans="1:12">
      <c r="A53" s="195">
        <v>50</v>
      </c>
      <c r="B53" s="194">
        <v>22054</v>
      </c>
      <c r="C53" s="192" t="s">
        <v>670</v>
      </c>
      <c r="D53" s="191">
        <v>7256</v>
      </c>
      <c r="E53" s="191">
        <v>460</v>
      </c>
      <c r="F53" s="191">
        <v>3635</v>
      </c>
      <c r="G53" s="191">
        <v>0</v>
      </c>
      <c r="H53" s="191">
        <v>0</v>
      </c>
      <c r="I53" s="191">
        <v>11351</v>
      </c>
      <c r="J53" s="193">
        <v>2427322.73</v>
      </c>
      <c r="K53" s="193">
        <v>18374.580000000002</v>
      </c>
      <c r="L53" s="193">
        <v>140785.87</v>
      </c>
    </row>
    <row r="54" spans="1:12">
      <c r="A54" s="195">
        <v>51</v>
      </c>
      <c r="B54" s="194">
        <v>22060</v>
      </c>
      <c r="C54" s="192" t="s">
        <v>671</v>
      </c>
      <c r="D54" s="191">
        <v>411433</v>
      </c>
      <c r="E54" s="191">
        <v>56613</v>
      </c>
      <c r="F54" s="191">
        <v>142538</v>
      </c>
      <c r="G54" s="191">
        <v>0</v>
      </c>
      <c r="H54" s="191">
        <v>0</v>
      </c>
      <c r="I54" s="191">
        <v>610584</v>
      </c>
      <c r="J54" s="193">
        <v>91686090.950000003</v>
      </c>
      <c r="K54" s="193">
        <v>788732.07</v>
      </c>
      <c r="L54" s="193">
        <v>4933402.24</v>
      </c>
    </row>
    <row r="55" spans="1:12">
      <c r="A55" s="195">
        <v>52</v>
      </c>
      <c r="B55" s="194">
        <v>22070</v>
      </c>
      <c r="C55" s="192" t="s">
        <v>672</v>
      </c>
      <c r="D55" s="191">
        <v>34278</v>
      </c>
      <c r="E55" s="191">
        <v>216</v>
      </c>
      <c r="F55" s="191">
        <v>6206</v>
      </c>
      <c r="G55" s="191">
        <v>0</v>
      </c>
      <c r="H55" s="191">
        <v>0</v>
      </c>
      <c r="I55" s="191">
        <v>40700</v>
      </c>
      <c r="J55" s="193">
        <v>9135396.3399999999</v>
      </c>
      <c r="K55" s="193">
        <v>59947.33</v>
      </c>
      <c r="L55" s="193">
        <v>544510.73</v>
      </c>
    </row>
    <row r="56" spans="1:12">
      <c r="A56" s="195">
        <v>53</v>
      </c>
      <c r="B56" s="194">
        <v>22071</v>
      </c>
      <c r="C56" s="192" t="s">
        <v>673</v>
      </c>
      <c r="D56" s="191">
        <v>493</v>
      </c>
      <c r="E56" s="191">
        <v>0</v>
      </c>
      <c r="F56" s="191">
        <v>50</v>
      </c>
      <c r="G56" s="191">
        <v>0</v>
      </c>
      <c r="H56" s="191">
        <v>0</v>
      </c>
      <c r="I56" s="191">
        <v>543</v>
      </c>
      <c r="J56" s="193">
        <v>114087.75</v>
      </c>
      <c r="K56" s="193">
        <v>1364.51</v>
      </c>
      <c r="L56" s="193">
        <v>6763.39</v>
      </c>
    </row>
    <row r="57" spans="1:12">
      <c r="A57" s="195">
        <v>54</v>
      </c>
      <c r="B57" s="194">
        <v>22072</v>
      </c>
      <c r="C57" s="192" t="s">
        <v>674</v>
      </c>
      <c r="D57" s="191">
        <v>785</v>
      </c>
      <c r="E57" s="191">
        <v>33</v>
      </c>
      <c r="F57" s="191">
        <v>212</v>
      </c>
      <c r="G57" s="191">
        <v>0</v>
      </c>
      <c r="H57" s="191">
        <v>0</v>
      </c>
      <c r="I57" s="191">
        <v>1030</v>
      </c>
      <c r="J57" s="193">
        <v>185672.36</v>
      </c>
      <c r="K57" s="193">
        <v>853.79</v>
      </c>
      <c r="L57" s="193">
        <v>11088.63</v>
      </c>
    </row>
    <row r="58" spans="1:12">
      <c r="A58" s="195">
        <v>55</v>
      </c>
      <c r="B58" s="194">
        <v>22073</v>
      </c>
      <c r="C58" s="192" t="s">
        <v>395</v>
      </c>
      <c r="D58" s="191">
        <v>17</v>
      </c>
      <c r="E58" s="191">
        <v>0</v>
      </c>
      <c r="F58" s="191">
        <v>8</v>
      </c>
      <c r="G58" s="191">
        <v>0</v>
      </c>
      <c r="H58" s="191">
        <v>0</v>
      </c>
      <c r="I58" s="191">
        <v>25</v>
      </c>
      <c r="J58" s="193">
        <v>61586.92</v>
      </c>
      <c r="K58" s="193">
        <v>10822.93</v>
      </c>
      <c r="L58" s="193">
        <v>4274.3599999999997</v>
      </c>
    </row>
    <row r="59" spans="1:12">
      <c r="A59" s="195">
        <v>56</v>
      </c>
      <c r="B59" s="194">
        <v>22075</v>
      </c>
      <c r="C59" s="192" t="s">
        <v>490</v>
      </c>
      <c r="D59" s="191">
        <v>439</v>
      </c>
      <c r="E59" s="191">
        <v>5</v>
      </c>
      <c r="F59" s="191">
        <v>20</v>
      </c>
      <c r="G59" s="191">
        <v>0</v>
      </c>
      <c r="H59" s="191">
        <v>0</v>
      </c>
      <c r="I59" s="191">
        <v>464</v>
      </c>
      <c r="J59" s="193">
        <v>194968.78</v>
      </c>
      <c r="K59" s="193">
        <v>10187.129999999999</v>
      </c>
      <c r="L59" s="193">
        <v>8650.4500000000007</v>
      </c>
    </row>
    <row r="60" spans="1:12">
      <c r="A60" s="195">
        <v>57</v>
      </c>
      <c r="B60" s="194">
        <v>22076</v>
      </c>
      <c r="C60" s="192" t="s">
        <v>364</v>
      </c>
      <c r="D60" s="191">
        <v>604</v>
      </c>
      <c r="E60" s="191">
        <v>3</v>
      </c>
      <c r="F60" s="191">
        <v>154</v>
      </c>
      <c r="G60" s="191">
        <v>0</v>
      </c>
      <c r="H60" s="191">
        <v>0</v>
      </c>
      <c r="I60" s="191">
        <v>761</v>
      </c>
      <c r="J60" s="193">
        <v>237001.52</v>
      </c>
      <c r="K60" s="193">
        <v>8921.5300000000007</v>
      </c>
      <c r="L60" s="193">
        <v>13676.41</v>
      </c>
    </row>
    <row r="61" spans="1:12">
      <c r="A61" s="195">
        <v>58</v>
      </c>
      <c r="B61" s="194">
        <v>22077</v>
      </c>
      <c r="C61" s="192" t="s">
        <v>640</v>
      </c>
      <c r="D61" s="191">
        <v>6812</v>
      </c>
      <c r="E61" s="191">
        <v>628</v>
      </c>
      <c r="F61" s="191">
        <v>1938</v>
      </c>
      <c r="G61" s="191">
        <v>0</v>
      </c>
      <c r="H61" s="191">
        <v>0</v>
      </c>
      <c r="I61" s="191">
        <v>9378</v>
      </c>
      <c r="J61" s="193">
        <v>1471040.56</v>
      </c>
      <c r="K61" s="193">
        <v>13769.24</v>
      </c>
      <c r="L61" s="193">
        <v>85664.78</v>
      </c>
    </row>
    <row r="62" spans="1:12">
      <c r="A62" s="195">
        <v>59</v>
      </c>
      <c r="B62" s="194">
        <v>22078</v>
      </c>
      <c r="C62" s="192" t="s">
        <v>675</v>
      </c>
      <c r="D62" s="191">
        <v>4933</v>
      </c>
      <c r="E62" s="191">
        <v>81</v>
      </c>
      <c r="F62" s="191">
        <v>642</v>
      </c>
      <c r="G62" s="191">
        <v>0</v>
      </c>
      <c r="H62" s="191">
        <v>0</v>
      </c>
      <c r="I62" s="191">
        <v>5656</v>
      </c>
      <c r="J62" s="193">
        <v>2337692.94</v>
      </c>
      <c r="K62" s="193">
        <v>130218.26</v>
      </c>
      <c r="L62" s="193">
        <v>132449.10999999999</v>
      </c>
    </row>
    <row r="63" spans="1:12">
      <c r="A63" s="195">
        <v>60</v>
      </c>
      <c r="B63" s="194">
        <v>22079</v>
      </c>
      <c r="C63" s="192" t="s">
        <v>642</v>
      </c>
      <c r="D63" s="191">
        <v>24330</v>
      </c>
      <c r="E63" s="191">
        <v>773</v>
      </c>
      <c r="F63" s="191">
        <v>7041</v>
      </c>
      <c r="G63" s="191">
        <v>0</v>
      </c>
      <c r="H63" s="191">
        <v>0</v>
      </c>
      <c r="I63" s="191">
        <v>32144</v>
      </c>
      <c r="J63" s="193">
        <v>8790569.9499999993</v>
      </c>
      <c r="K63" s="193">
        <v>905234.27</v>
      </c>
      <c r="L63" s="193">
        <v>473074.48</v>
      </c>
    </row>
    <row r="64" spans="1:12">
      <c r="A64" s="195">
        <v>61</v>
      </c>
      <c r="B64" s="194">
        <v>22080</v>
      </c>
      <c r="C64" s="192" t="s">
        <v>643</v>
      </c>
      <c r="D64" s="191">
        <v>23020</v>
      </c>
      <c r="E64" s="191">
        <v>437</v>
      </c>
      <c r="F64" s="191">
        <v>3403</v>
      </c>
      <c r="G64" s="191">
        <v>0</v>
      </c>
      <c r="H64" s="191">
        <v>0</v>
      </c>
      <c r="I64" s="191">
        <v>26860</v>
      </c>
      <c r="J64" s="193">
        <v>5724890.8200000003</v>
      </c>
      <c r="K64" s="193">
        <v>416835.21</v>
      </c>
      <c r="L64" s="193">
        <v>318269.98</v>
      </c>
    </row>
    <row r="65" spans="1:12">
      <c r="A65" s="195">
        <v>62</v>
      </c>
      <c r="B65" s="194">
        <v>22081</v>
      </c>
      <c r="C65" s="192" t="s">
        <v>365</v>
      </c>
      <c r="D65" s="191">
        <v>7129</v>
      </c>
      <c r="E65" s="191">
        <v>257</v>
      </c>
      <c r="F65" s="191">
        <v>2298</v>
      </c>
      <c r="G65" s="191">
        <v>0</v>
      </c>
      <c r="H65" s="191">
        <v>0</v>
      </c>
      <c r="I65" s="191">
        <v>9684</v>
      </c>
      <c r="J65" s="193">
        <v>1323581.8</v>
      </c>
      <c r="K65" s="193">
        <v>12068.07</v>
      </c>
      <c r="L65" s="193">
        <v>78521.58</v>
      </c>
    </row>
    <row r="66" spans="1:12">
      <c r="A66" s="195">
        <v>63</v>
      </c>
      <c r="B66" s="194">
        <v>22082</v>
      </c>
      <c r="C66" s="192" t="s">
        <v>676</v>
      </c>
      <c r="D66" s="191">
        <v>450</v>
      </c>
      <c r="E66" s="191">
        <v>55</v>
      </c>
      <c r="F66" s="191">
        <v>195</v>
      </c>
      <c r="G66" s="191">
        <v>0</v>
      </c>
      <c r="H66" s="191">
        <v>0</v>
      </c>
      <c r="I66" s="191">
        <v>700</v>
      </c>
      <c r="J66" s="193">
        <v>157313.92000000001</v>
      </c>
      <c r="K66" s="193">
        <v>4576.0600000000004</v>
      </c>
      <c r="L66" s="193">
        <v>9164.36</v>
      </c>
    </row>
    <row r="67" spans="1:12">
      <c r="A67" s="195">
        <v>64</v>
      </c>
      <c r="B67" s="194">
        <v>22146</v>
      </c>
      <c r="C67" s="192" t="s">
        <v>677</v>
      </c>
      <c r="D67" s="191">
        <v>1320</v>
      </c>
      <c r="E67" s="191">
        <v>7</v>
      </c>
      <c r="F67" s="191">
        <v>305</v>
      </c>
      <c r="G67" s="191">
        <v>0</v>
      </c>
      <c r="H67" s="191">
        <v>0</v>
      </c>
      <c r="I67" s="191">
        <v>1632</v>
      </c>
      <c r="J67" s="193">
        <v>470053.42</v>
      </c>
      <c r="K67" s="193">
        <v>23678.78</v>
      </c>
      <c r="L67" s="193">
        <v>26659.52</v>
      </c>
    </row>
    <row r="68" spans="1:12">
      <c r="A68" s="195">
        <v>65</v>
      </c>
      <c r="B68" s="194">
        <v>22160</v>
      </c>
      <c r="C68" s="192" t="s">
        <v>366</v>
      </c>
      <c r="D68" s="191">
        <v>64209</v>
      </c>
      <c r="E68" s="191">
        <v>9144</v>
      </c>
      <c r="F68" s="191">
        <v>35600</v>
      </c>
      <c r="G68" s="191">
        <v>0</v>
      </c>
      <c r="H68" s="191">
        <v>0</v>
      </c>
      <c r="I68" s="191">
        <v>108953</v>
      </c>
      <c r="J68" s="193">
        <v>16377067.66</v>
      </c>
      <c r="K68" s="193">
        <v>159808.17000000001</v>
      </c>
      <c r="L68" s="193">
        <v>941500.84</v>
      </c>
    </row>
    <row r="69" spans="1:12">
      <c r="A69" s="195">
        <v>66</v>
      </c>
      <c r="B69" s="194">
        <v>22161</v>
      </c>
      <c r="C69" s="192" t="s">
        <v>678</v>
      </c>
      <c r="D69" s="191">
        <v>171</v>
      </c>
      <c r="E69" s="191">
        <v>157</v>
      </c>
      <c r="F69" s="191">
        <v>268</v>
      </c>
      <c r="G69" s="191">
        <v>0</v>
      </c>
      <c r="H69" s="191">
        <v>0</v>
      </c>
      <c r="I69" s="191">
        <v>596</v>
      </c>
      <c r="J69" s="193">
        <v>39844.839999999997</v>
      </c>
      <c r="K69" s="193">
        <v>151.68</v>
      </c>
      <c r="L69" s="193">
        <v>2355.2800000000002</v>
      </c>
    </row>
    <row r="70" spans="1:12">
      <c r="A70" s="195">
        <v>67</v>
      </c>
      <c r="B70" s="194">
        <v>22200</v>
      </c>
      <c r="C70" s="192" t="s">
        <v>367</v>
      </c>
      <c r="D70" s="191">
        <v>14</v>
      </c>
      <c r="E70" s="191">
        <v>1</v>
      </c>
      <c r="F70" s="191">
        <v>4</v>
      </c>
      <c r="G70" s="191">
        <v>0</v>
      </c>
      <c r="H70" s="191">
        <v>0</v>
      </c>
      <c r="I70" s="191">
        <v>19</v>
      </c>
      <c r="J70" s="193">
        <v>8033.7</v>
      </c>
      <c r="K70" s="193">
        <v>579.15</v>
      </c>
      <c r="L70" s="193">
        <v>0</v>
      </c>
    </row>
    <row r="71" spans="1:12">
      <c r="A71" s="195">
        <v>68</v>
      </c>
      <c r="B71" s="194">
        <v>23005</v>
      </c>
      <c r="C71" s="192" t="s">
        <v>368</v>
      </c>
      <c r="D71" s="191">
        <v>81</v>
      </c>
      <c r="E71" s="191">
        <v>4</v>
      </c>
      <c r="F71" s="191">
        <v>5</v>
      </c>
      <c r="G71" s="191">
        <v>0</v>
      </c>
      <c r="H71" s="191">
        <v>0</v>
      </c>
      <c r="I71" s="191">
        <v>90</v>
      </c>
      <c r="J71" s="193">
        <v>84641.9</v>
      </c>
      <c r="K71" s="193">
        <v>1473.37</v>
      </c>
      <c r="L71" s="193">
        <v>5364.98</v>
      </c>
    </row>
    <row r="72" spans="1:12">
      <c r="A72" s="195">
        <v>69</v>
      </c>
      <c r="B72" s="194">
        <v>24005</v>
      </c>
      <c r="C72" s="192" t="s">
        <v>679</v>
      </c>
      <c r="D72" s="191">
        <v>653</v>
      </c>
      <c r="E72" s="191">
        <v>55</v>
      </c>
      <c r="F72" s="191">
        <v>161</v>
      </c>
      <c r="G72" s="191">
        <v>0</v>
      </c>
      <c r="H72" s="191">
        <v>0</v>
      </c>
      <c r="I72" s="191">
        <v>869</v>
      </c>
      <c r="J72" s="193">
        <v>268686.88</v>
      </c>
      <c r="K72" s="193">
        <v>13823.62</v>
      </c>
      <c r="L72" s="193">
        <v>15291.74</v>
      </c>
    </row>
    <row r="73" spans="1:12">
      <c r="A73" s="195">
        <v>70</v>
      </c>
      <c r="B73" s="194">
        <v>24008</v>
      </c>
      <c r="C73" s="192" t="s">
        <v>369</v>
      </c>
      <c r="D73" s="191">
        <v>6</v>
      </c>
      <c r="E73" s="191">
        <v>0</v>
      </c>
      <c r="F73" s="191">
        <v>0</v>
      </c>
      <c r="G73" s="191">
        <v>0</v>
      </c>
      <c r="H73" s="191">
        <v>0</v>
      </c>
      <c r="I73" s="191">
        <v>6</v>
      </c>
      <c r="J73" s="193">
        <v>6675.34</v>
      </c>
      <c r="K73" s="193">
        <v>49.46</v>
      </c>
      <c r="L73" s="193">
        <v>438.38</v>
      </c>
    </row>
    <row r="74" spans="1:12">
      <c r="A74" s="195">
        <v>71</v>
      </c>
      <c r="B74" s="194">
        <v>31001</v>
      </c>
      <c r="C74" s="192" t="s">
        <v>370</v>
      </c>
      <c r="D74" s="191">
        <v>42671</v>
      </c>
      <c r="E74" s="191">
        <v>3845</v>
      </c>
      <c r="F74" s="191">
        <v>22772</v>
      </c>
      <c r="G74" s="191">
        <v>0</v>
      </c>
      <c r="H74" s="191">
        <v>0</v>
      </c>
      <c r="I74" s="191">
        <v>69288</v>
      </c>
      <c r="J74" s="193">
        <v>64499723.369999997</v>
      </c>
      <c r="K74" s="193">
        <v>2871009.06</v>
      </c>
      <c r="L74" s="193">
        <v>3684335</v>
      </c>
    </row>
    <row r="75" spans="1:12">
      <c r="A75" s="195">
        <v>72</v>
      </c>
      <c r="B75" s="194">
        <v>32001</v>
      </c>
      <c r="C75" s="192" t="s">
        <v>371</v>
      </c>
      <c r="D75" s="191">
        <v>46839</v>
      </c>
      <c r="E75" s="191">
        <v>0</v>
      </c>
      <c r="F75" s="191">
        <v>19572</v>
      </c>
      <c r="G75" s="191">
        <v>0</v>
      </c>
      <c r="H75" s="191">
        <v>0</v>
      </c>
      <c r="I75" s="191">
        <v>66411</v>
      </c>
      <c r="J75" s="193">
        <v>6844058.6799999997</v>
      </c>
      <c r="K75" s="193">
        <v>0</v>
      </c>
      <c r="L75" s="193">
        <v>150194.70000000001</v>
      </c>
    </row>
    <row r="76" spans="1:12">
      <c r="A76" s="195">
        <v>73</v>
      </c>
      <c r="B76" s="194">
        <v>32002</v>
      </c>
      <c r="C76" s="192" t="s">
        <v>372</v>
      </c>
      <c r="D76" s="191">
        <v>12688</v>
      </c>
      <c r="E76" s="191">
        <v>0</v>
      </c>
      <c r="F76" s="191">
        <v>2836</v>
      </c>
      <c r="G76" s="191">
        <v>0</v>
      </c>
      <c r="H76" s="191">
        <v>0</v>
      </c>
      <c r="I76" s="191">
        <v>15524</v>
      </c>
      <c r="J76" s="193">
        <v>2717377.06</v>
      </c>
      <c r="K76" s="193">
        <v>0</v>
      </c>
      <c r="L76" s="193">
        <v>0</v>
      </c>
    </row>
    <row r="77" spans="1:12">
      <c r="A77" s="195">
        <v>74</v>
      </c>
      <c r="B77" s="194">
        <v>32003</v>
      </c>
      <c r="C77" s="192" t="s">
        <v>373</v>
      </c>
      <c r="D77" s="191">
        <v>11979</v>
      </c>
      <c r="E77" s="191">
        <v>50</v>
      </c>
      <c r="F77" s="191">
        <v>2502</v>
      </c>
      <c r="G77" s="191">
        <v>0</v>
      </c>
      <c r="H77" s="191">
        <v>0</v>
      </c>
      <c r="I77" s="191">
        <v>14531</v>
      </c>
      <c r="J77" s="193">
        <v>3428655.32</v>
      </c>
      <c r="K77" s="193">
        <v>0</v>
      </c>
      <c r="L77" s="193">
        <v>83637.490000000005</v>
      </c>
    </row>
    <row r="78" spans="1:12">
      <c r="A78" s="195">
        <v>75</v>
      </c>
      <c r="B78" s="194">
        <v>32004</v>
      </c>
      <c r="C78" s="192" t="s">
        <v>374</v>
      </c>
      <c r="D78" s="191">
        <v>240442</v>
      </c>
      <c r="E78" s="191">
        <v>0</v>
      </c>
      <c r="F78" s="191">
        <v>31339</v>
      </c>
      <c r="G78" s="191">
        <v>0</v>
      </c>
      <c r="H78" s="191">
        <v>0</v>
      </c>
      <c r="I78" s="191">
        <v>271781</v>
      </c>
      <c r="J78" s="193">
        <v>22851376.289999999</v>
      </c>
      <c r="K78" s="193">
        <v>718.02</v>
      </c>
      <c r="L78" s="193">
        <v>0</v>
      </c>
    </row>
    <row r="79" spans="1:12">
      <c r="A79" s="195">
        <v>76</v>
      </c>
      <c r="B79" s="194">
        <v>32011</v>
      </c>
      <c r="C79" s="192" t="s">
        <v>375</v>
      </c>
      <c r="D79" s="191">
        <v>511</v>
      </c>
      <c r="E79" s="191">
        <v>0</v>
      </c>
      <c r="F79" s="191">
        <v>91</v>
      </c>
      <c r="G79" s="191">
        <v>0</v>
      </c>
      <c r="H79" s="191">
        <v>0</v>
      </c>
      <c r="I79" s="191">
        <v>602</v>
      </c>
      <c r="J79" s="193">
        <v>558297.80000000005</v>
      </c>
      <c r="K79" s="193">
        <v>5116.9399999999996</v>
      </c>
      <c r="L79" s="193">
        <v>31642.959999999999</v>
      </c>
    </row>
    <row r="80" spans="1:12">
      <c r="A80" s="195">
        <v>77</v>
      </c>
      <c r="B80" s="194">
        <v>32022</v>
      </c>
      <c r="C80" s="192" t="s">
        <v>376</v>
      </c>
      <c r="D80" s="191">
        <v>12688</v>
      </c>
      <c r="E80" s="191">
        <v>0</v>
      </c>
      <c r="F80" s="191">
        <v>2836</v>
      </c>
      <c r="G80" s="191">
        <v>0</v>
      </c>
      <c r="H80" s="191">
        <v>0</v>
      </c>
      <c r="I80" s="191">
        <v>15524</v>
      </c>
      <c r="J80" s="193">
        <v>1138953.96</v>
      </c>
      <c r="K80" s="193">
        <v>0</v>
      </c>
      <c r="L80" s="193">
        <v>0</v>
      </c>
    </row>
    <row r="81" spans="1:12">
      <c r="A81" s="195">
        <v>78</v>
      </c>
      <c r="B81" s="194">
        <v>32023</v>
      </c>
      <c r="C81" s="192" t="s">
        <v>377</v>
      </c>
      <c r="D81" s="191">
        <v>18681</v>
      </c>
      <c r="E81" s="191">
        <v>0</v>
      </c>
      <c r="F81" s="191">
        <v>7168</v>
      </c>
      <c r="G81" s="191">
        <v>0</v>
      </c>
      <c r="H81" s="191">
        <v>0</v>
      </c>
      <c r="I81" s="191">
        <v>25849</v>
      </c>
      <c r="J81" s="193">
        <v>3106273.96</v>
      </c>
      <c r="K81" s="193">
        <v>0</v>
      </c>
      <c r="L81" s="193">
        <v>0</v>
      </c>
    </row>
    <row r="82" spans="1:12" s="2" customFormat="1" ht="15.75">
      <c r="A82" s="197" t="s">
        <v>54</v>
      </c>
      <c r="B82" s="197" t="s">
        <v>54</v>
      </c>
      <c r="C82" s="197" t="s">
        <v>680</v>
      </c>
      <c r="D82" s="198">
        <f t="shared" ref="D82:L82" si="0">SUM(D4:D81)</f>
        <v>3280473</v>
      </c>
      <c r="E82" s="198">
        <f t="shared" si="0"/>
        <v>340605</v>
      </c>
      <c r="F82" s="198">
        <f t="shared" si="0"/>
        <v>928893</v>
      </c>
      <c r="G82" s="198">
        <f t="shared" si="0"/>
        <v>4149</v>
      </c>
      <c r="H82" s="198">
        <f t="shared" si="0"/>
        <v>0</v>
      </c>
      <c r="I82" s="198">
        <f t="shared" si="0"/>
        <v>4554120</v>
      </c>
      <c r="J82" s="199">
        <f t="shared" si="0"/>
        <v>2342431276.9500012</v>
      </c>
      <c r="K82" s="199">
        <f t="shared" si="0"/>
        <v>55108525.279999986</v>
      </c>
      <c r="L82" s="199">
        <f t="shared" si="0"/>
        <v>131451980.91</v>
      </c>
    </row>
    <row r="83" spans="1:12">
      <c r="K83" s="19"/>
      <c r="L83" s="19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F29" sqref="F29:F30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84" t="s">
        <v>603</v>
      </c>
      <c r="B1" s="384"/>
      <c r="C1" s="57"/>
    </row>
    <row r="2" spans="1:3">
      <c r="A2" s="54"/>
    </row>
    <row r="3" spans="1:3" s="62" customFormat="1" ht="15.75">
      <c r="A3" s="98" t="s">
        <v>0</v>
      </c>
      <c r="B3" s="97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workbookViewId="0">
      <selection activeCell="K11" sqref="K11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84" t="s">
        <v>604</v>
      </c>
      <c r="B1" s="384"/>
      <c r="C1" s="384"/>
      <c r="D1" s="384"/>
      <c r="E1" s="384"/>
      <c r="F1" s="384"/>
      <c r="G1" s="384"/>
      <c r="H1" s="384"/>
    </row>
    <row r="2" spans="1:8">
      <c r="A2" s="54"/>
    </row>
    <row r="3" spans="1:8" s="104" customFormat="1" ht="31.5">
      <c r="A3" s="118" t="s">
        <v>64</v>
      </c>
      <c r="B3" s="118" t="s">
        <v>35</v>
      </c>
      <c r="C3" s="118" t="s">
        <v>66</v>
      </c>
      <c r="D3" s="118" t="s">
        <v>5</v>
      </c>
      <c r="E3" s="118" t="s">
        <v>6</v>
      </c>
      <c r="F3" s="118" t="s">
        <v>52</v>
      </c>
      <c r="G3" s="102" t="s">
        <v>65</v>
      </c>
      <c r="H3" s="102" t="s">
        <v>38</v>
      </c>
    </row>
    <row r="4" spans="1:8">
      <c r="A4" s="49">
        <v>1</v>
      </c>
      <c r="B4" s="7" t="s">
        <v>39</v>
      </c>
      <c r="C4" s="6">
        <v>79807</v>
      </c>
      <c r="D4" s="6">
        <v>56975</v>
      </c>
      <c r="E4" s="6">
        <v>14046</v>
      </c>
      <c r="F4" s="6">
        <v>8695</v>
      </c>
      <c r="G4" s="6">
        <v>91</v>
      </c>
      <c r="H4" s="6">
        <v>0</v>
      </c>
    </row>
    <row r="5" spans="1:8">
      <c r="A5" s="49">
        <v>2</v>
      </c>
      <c r="B5" s="7" t="s">
        <v>225</v>
      </c>
      <c r="C5" s="6">
        <v>36364</v>
      </c>
      <c r="D5" s="6">
        <v>26893</v>
      </c>
      <c r="E5" s="6">
        <v>6438</v>
      </c>
      <c r="F5" s="6">
        <v>2992</v>
      </c>
      <c r="G5" s="6">
        <v>41</v>
      </c>
      <c r="H5" s="6">
        <v>0</v>
      </c>
    </row>
    <row r="6" spans="1:8">
      <c r="A6" s="49">
        <v>3</v>
      </c>
      <c r="B6" s="7" t="s">
        <v>226</v>
      </c>
      <c r="C6" s="6">
        <v>35671</v>
      </c>
      <c r="D6" s="6">
        <v>27324</v>
      </c>
      <c r="E6" s="6">
        <v>5707</v>
      </c>
      <c r="F6" s="6">
        <v>2614</v>
      </c>
      <c r="G6" s="6">
        <v>26</v>
      </c>
      <c r="H6" s="6">
        <v>0</v>
      </c>
    </row>
    <row r="7" spans="1:8">
      <c r="A7" s="49">
        <v>4</v>
      </c>
      <c r="B7" s="7" t="s">
        <v>227</v>
      </c>
      <c r="C7" s="6">
        <v>33946</v>
      </c>
      <c r="D7" s="6">
        <v>24694</v>
      </c>
      <c r="E7" s="6">
        <v>5631</v>
      </c>
      <c r="F7" s="6">
        <v>3595</v>
      </c>
      <c r="G7" s="6">
        <v>26</v>
      </c>
      <c r="H7" s="6">
        <v>0</v>
      </c>
    </row>
    <row r="8" spans="1:8">
      <c r="A8" s="49">
        <v>5</v>
      </c>
      <c r="B8" s="7" t="s">
        <v>228</v>
      </c>
      <c r="C8" s="6">
        <v>1764228</v>
      </c>
      <c r="D8" s="6">
        <v>1252481</v>
      </c>
      <c r="E8" s="6">
        <v>413635</v>
      </c>
      <c r="F8" s="6">
        <v>96372</v>
      </c>
      <c r="G8" s="6">
        <v>1740</v>
      </c>
      <c r="H8" s="6">
        <v>0</v>
      </c>
    </row>
    <row r="9" spans="1:8">
      <c r="A9" s="49">
        <v>6</v>
      </c>
      <c r="B9" s="7" t="s">
        <v>229</v>
      </c>
      <c r="C9" s="6">
        <v>129674</v>
      </c>
      <c r="D9" s="6">
        <v>93754</v>
      </c>
      <c r="E9" s="6">
        <v>25780</v>
      </c>
      <c r="F9" s="6">
        <v>9990</v>
      </c>
      <c r="G9" s="6">
        <v>150</v>
      </c>
      <c r="H9" s="6">
        <v>0</v>
      </c>
    </row>
    <row r="10" spans="1:8">
      <c r="A10" s="49">
        <v>7</v>
      </c>
      <c r="B10" s="7" t="s">
        <v>230</v>
      </c>
      <c r="C10" s="6">
        <v>44170</v>
      </c>
      <c r="D10" s="6">
        <v>31590</v>
      </c>
      <c r="E10" s="6">
        <v>9189</v>
      </c>
      <c r="F10" s="6">
        <v>3363</v>
      </c>
      <c r="G10" s="6">
        <v>28</v>
      </c>
      <c r="H10" s="6">
        <v>0</v>
      </c>
    </row>
    <row r="11" spans="1:8">
      <c r="A11" s="49">
        <v>8</v>
      </c>
      <c r="B11" s="7" t="s">
        <v>231</v>
      </c>
      <c r="C11" s="6">
        <v>13840</v>
      </c>
      <c r="D11" s="6">
        <v>10268</v>
      </c>
      <c r="E11" s="6">
        <v>1969</v>
      </c>
      <c r="F11" s="6">
        <v>1600</v>
      </c>
      <c r="G11" s="6">
        <v>3</v>
      </c>
      <c r="H11" s="6">
        <v>0</v>
      </c>
    </row>
    <row r="12" spans="1:8">
      <c r="A12" s="49">
        <v>9</v>
      </c>
      <c r="B12" s="7" t="s">
        <v>232</v>
      </c>
      <c r="C12" s="6">
        <v>43946</v>
      </c>
      <c r="D12" s="6">
        <v>31780</v>
      </c>
      <c r="E12" s="6">
        <v>7898</v>
      </c>
      <c r="F12" s="6">
        <v>4227</v>
      </c>
      <c r="G12" s="6">
        <v>41</v>
      </c>
      <c r="H12" s="6">
        <v>0</v>
      </c>
    </row>
    <row r="13" spans="1:8">
      <c r="A13" s="49">
        <v>10</v>
      </c>
      <c r="B13" s="7" t="s">
        <v>233</v>
      </c>
      <c r="C13" s="6">
        <v>62862</v>
      </c>
      <c r="D13" s="6">
        <v>46225</v>
      </c>
      <c r="E13" s="6">
        <v>12061</v>
      </c>
      <c r="F13" s="6">
        <v>4505</v>
      </c>
      <c r="G13" s="6">
        <v>71</v>
      </c>
      <c r="H13" s="6">
        <v>0</v>
      </c>
    </row>
    <row r="14" spans="1:8">
      <c r="A14" s="49">
        <v>11</v>
      </c>
      <c r="B14" s="7" t="s">
        <v>234</v>
      </c>
      <c r="C14" s="6">
        <v>59576</v>
      </c>
      <c r="D14" s="6">
        <v>44301</v>
      </c>
      <c r="E14" s="6">
        <v>8732</v>
      </c>
      <c r="F14" s="6">
        <v>6491</v>
      </c>
      <c r="G14" s="6">
        <v>52</v>
      </c>
      <c r="H14" s="6">
        <v>0</v>
      </c>
    </row>
    <row r="15" spans="1:8">
      <c r="A15" s="49">
        <v>12</v>
      </c>
      <c r="B15" s="7" t="s">
        <v>235</v>
      </c>
      <c r="C15" s="6">
        <v>88973</v>
      </c>
      <c r="D15" s="6">
        <v>63147</v>
      </c>
      <c r="E15" s="6">
        <v>19609</v>
      </c>
      <c r="F15" s="6">
        <v>6165</v>
      </c>
      <c r="G15" s="6">
        <v>52</v>
      </c>
      <c r="H15" s="6">
        <v>0</v>
      </c>
    </row>
    <row r="16" spans="1:8">
      <c r="A16" s="49">
        <v>13</v>
      </c>
      <c r="B16" s="7" t="s">
        <v>236</v>
      </c>
      <c r="C16" s="6">
        <v>7200</v>
      </c>
      <c r="D16" s="6">
        <v>5465</v>
      </c>
      <c r="E16" s="6">
        <v>1039</v>
      </c>
      <c r="F16" s="6">
        <v>693</v>
      </c>
      <c r="G16" s="6">
        <v>3</v>
      </c>
      <c r="H16" s="6">
        <v>0</v>
      </c>
    </row>
    <row r="17" spans="1:8">
      <c r="A17" s="49">
        <v>14</v>
      </c>
      <c r="B17" s="7" t="s">
        <v>237</v>
      </c>
      <c r="C17" s="6">
        <v>12171</v>
      </c>
      <c r="D17" s="6">
        <v>9394</v>
      </c>
      <c r="E17" s="6">
        <v>1800</v>
      </c>
      <c r="F17" s="6">
        <v>964</v>
      </c>
      <c r="G17" s="6">
        <v>13</v>
      </c>
      <c r="H17" s="6">
        <v>0</v>
      </c>
    </row>
    <row r="18" spans="1:8">
      <c r="A18" s="49">
        <v>15</v>
      </c>
      <c r="B18" s="7" t="s">
        <v>238</v>
      </c>
      <c r="C18" s="6">
        <v>55628</v>
      </c>
      <c r="D18" s="6">
        <v>41415</v>
      </c>
      <c r="E18" s="6">
        <v>9103</v>
      </c>
      <c r="F18" s="6">
        <v>5058</v>
      </c>
      <c r="G18" s="6">
        <v>52</v>
      </c>
      <c r="H18" s="6">
        <v>0</v>
      </c>
    </row>
    <row r="19" spans="1:8">
      <c r="A19" s="49">
        <v>16</v>
      </c>
      <c r="B19" s="7" t="s">
        <v>239</v>
      </c>
      <c r="C19" s="6">
        <v>57911</v>
      </c>
      <c r="D19" s="6">
        <v>42526</v>
      </c>
      <c r="E19" s="6">
        <v>9707</v>
      </c>
      <c r="F19" s="6">
        <v>5640</v>
      </c>
      <c r="G19" s="6">
        <v>38</v>
      </c>
      <c r="H19" s="6">
        <v>0</v>
      </c>
    </row>
    <row r="20" spans="1:8">
      <c r="A20" s="49">
        <v>17</v>
      </c>
      <c r="B20" s="7" t="s">
        <v>240</v>
      </c>
      <c r="C20" s="6">
        <v>108572</v>
      </c>
      <c r="D20" s="6">
        <v>78603</v>
      </c>
      <c r="E20" s="6">
        <v>18056</v>
      </c>
      <c r="F20" s="6">
        <v>11830</v>
      </c>
      <c r="G20" s="6">
        <v>83</v>
      </c>
      <c r="H20" s="6">
        <v>0</v>
      </c>
    </row>
    <row r="21" spans="1:8">
      <c r="A21" s="49">
        <v>18</v>
      </c>
      <c r="B21" s="7" t="s">
        <v>241</v>
      </c>
      <c r="C21" s="6">
        <v>16558</v>
      </c>
      <c r="D21" s="6">
        <v>12738</v>
      </c>
      <c r="E21" s="6">
        <v>2185</v>
      </c>
      <c r="F21" s="6">
        <v>1626</v>
      </c>
      <c r="G21" s="6">
        <v>9</v>
      </c>
      <c r="H21" s="6">
        <v>0</v>
      </c>
    </row>
    <row r="22" spans="1:8">
      <c r="A22" s="49">
        <v>19</v>
      </c>
      <c r="B22" s="7" t="s">
        <v>242</v>
      </c>
      <c r="C22" s="6">
        <v>455442</v>
      </c>
      <c r="D22" s="6">
        <v>326988</v>
      </c>
      <c r="E22" s="6">
        <v>99310</v>
      </c>
      <c r="F22" s="6">
        <v>28679</v>
      </c>
      <c r="G22" s="6">
        <v>465</v>
      </c>
      <c r="H22" s="6">
        <v>0</v>
      </c>
    </row>
    <row r="23" spans="1:8">
      <c r="A23" s="49">
        <v>20</v>
      </c>
      <c r="B23" s="7" t="s">
        <v>243</v>
      </c>
      <c r="C23" s="6">
        <v>74284</v>
      </c>
      <c r="D23" s="6">
        <v>54858</v>
      </c>
      <c r="E23" s="6">
        <v>13039</v>
      </c>
      <c r="F23" s="6">
        <v>6310</v>
      </c>
      <c r="G23" s="6">
        <v>77</v>
      </c>
      <c r="H23" s="6">
        <v>0</v>
      </c>
    </row>
    <row r="24" spans="1:8">
      <c r="A24" s="49">
        <v>21</v>
      </c>
      <c r="B24" s="7" t="s">
        <v>244</v>
      </c>
      <c r="C24" s="6">
        <v>62414</v>
      </c>
      <c r="D24" s="6">
        <v>44374</v>
      </c>
      <c r="E24" s="6">
        <v>12140</v>
      </c>
      <c r="F24" s="6">
        <v>5853</v>
      </c>
      <c r="G24" s="6">
        <v>47</v>
      </c>
      <c r="H24" s="6">
        <v>0</v>
      </c>
    </row>
    <row r="25" spans="1:8">
      <c r="A25" s="49">
        <v>22</v>
      </c>
      <c r="B25" s="7" t="s">
        <v>245</v>
      </c>
      <c r="C25" s="6">
        <v>49122</v>
      </c>
      <c r="D25" s="6">
        <v>35288</v>
      </c>
      <c r="E25" s="6">
        <v>7458</v>
      </c>
      <c r="F25" s="6">
        <v>6335</v>
      </c>
      <c r="G25" s="6">
        <v>41</v>
      </c>
      <c r="H25" s="6">
        <v>0</v>
      </c>
    </row>
    <row r="26" spans="1:8">
      <c r="A26" s="49">
        <v>23</v>
      </c>
      <c r="B26" s="7" t="s">
        <v>246</v>
      </c>
      <c r="C26" s="6">
        <v>17487</v>
      </c>
      <c r="D26" s="6">
        <v>12414</v>
      </c>
      <c r="E26" s="6">
        <v>3309</v>
      </c>
      <c r="F26" s="6">
        <v>1736</v>
      </c>
      <c r="G26" s="6">
        <v>28</v>
      </c>
      <c r="H26" s="6">
        <v>0</v>
      </c>
    </row>
    <row r="27" spans="1:8">
      <c r="A27" s="49">
        <v>24</v>
      </c>
      <c r="B27" s="7" t="s">
        <v>247</v>
      </c>
      <c r="C27" s="6">
        <v>43631</v>
      </c>
      <c r="D27" s="6">
        <v>31089</v>
      </c>
      <c r="E27" s="6">
        <v>8588</v>
      </c>
      <c r="F27" s="6">
        <v>3918</v>
      </c>
      <c r="G27" s="6">
        <v>36</v>
      </c>
      <c r="H27" s="6">
        <v>0</v>
      </c>
    </row>
    <row r="28" spans="1:8">
      <c r="A28" s="49">
        <v>25</v>
      </c>
      <c r="B28" s="7" t="s">
        <v>248</v>
      </c>
      <c r="C28" s="6">
        <v>14507</v>
      </c>
      <c r="D28" s="6">
        <v>10902</v>
      </c>
      <c r="E28" s="6">
        <v>2674</v>
      </c>
      <c r="F28" s="6">
        <v>921</v>
      </c>
      <c r="G28" s="6">
        <v>10</v>
      </c>
      <c r="H28" s="6">
        <v>0</v>
      </c>
    </row>
    <row r="29" spans="1:8">
      <c r="A29" s="49">
        <v>26</v>
      </c>
      <c r="B29" s="7" t="s">
        <v>249</v>
      </c>
      <c r="C29" s="6">
        <v>30317</v>
      </c>
      <c r="D29" s="6">
        <v>22798</v>
      </c>
      <c r="E29" s="6">
        <v>4315</v>
      </c>
      <c r="F29" s="6">
        <v>3182</v>
      </c>
      <c r="G29" s="6">
        <v>22</v>
      </c>
      <c r="H29" s="6">
        <v>0</v>
      </c>
    </row>
    <row r="30" spans="1:8">
      <c r="A30" s="49">
        <v>27</v>
      </c>
      <c r="B30" s="7" t="s">
        <v>250</v>
      </c>
      <c r="C30" s="6">
        <v>62434</v>
      </c>
      <c r="D30" s="6">
        <v>45510</v>
      </c>
      <c r="E30" s="6">
        <v>12269</v>
      </c>
      <c r="F30" s="6">
        <v>4624</v>
      </c>
      <c r="G30" s="6">
        <v>31</v>
      </c>
      <c r="H30" s="6">
        <v>0</v>
      </c>
    </row>
    <row r="31" spans="1:8">
      <c r="A31" s="49">
        <v>28</v>
      </c>
      <c r="B31" s="7" t="s">
        <v>251</v>
      </c>
      <c r="C31" s="6">
        <v>55617</v>
      </c>
      <c r="D31" s="6">
        <v>40959</v>
      </c>
      <c r="E31" s="6">
        <v>10374</v>
      </c>
      <c r="F31" s="6">
        <v>4238</v>
      </c>
      <c r="G31" s="6">
        <v>46</v>
      </c>
      <c r="H31" s="6">
        <v>0</v>
      </c>
    </row>
    <row r="32" spans="1:8">
      <c r="A32" s="49">
        <v>29</v>
      </c>
      <c r="B32" s="7" t="s">
        <v>252</v>
      </c>
      <c r="C32" s="6">
        <v>37761</v>
      </c>
      <c r="D32" s="6">
        <v>27284</v>
      </c>
      <c r="E32" s="6">
        <v>7516</v>
      </c>
      <c r="F32" s="6">
        <v>2932</v>
      </c>
      <c r="G32" s="6">
        <v>29</v>
      </c>
      <c r="H32" s="6">
        <v>0</v>
      </c>
    </row>
    <row r="33" spans="1:8">
      <c r="A33" s="49">
        <v>30</v>
      </c>
      <c r="B33" s="7" t="s">
        <v>253</v>
      </c>
      <c r="C33" s="6">
        <v>32382</v>
      </c>
      <c r="D33" s="6">
        <v>24717</v>
      </c>
      <c r="E33" s="6">
        <v>4761</v>
      </c>
      <c r="F33" s="6">
        <v>2876</v>
      </c>
      <c r="G33" s="6">
        <v>28</v>
      </c>
      <c r="H33" s="6">
        <v>0</v>
      </c>
    </row>
    <row r="34" spans="1:8">
      <c r="A34" s="49">
        <v>31</v>
      </c>
      <c r="B34" s="7" t="s">
        <v>254</v>
      </c>
      <c r="C34" s="6">
        <v>115172</v>
      </c>
      <c r="D34" s="6">
        <v>84942</v>
      </c>
      <c r="E34" s="6">
        <v>19611</v>
      </c>
      <c r="F34" s="6">
        <v>10517</v>
      </c>
      <c r="G34" s="6">
        <v>102</v>
      </c>
      <c r="H34" s="6">
        <v>0</v>
      </c>
    </row>
    <row r="35" spans="1:8">
      <c r="A35" s="49">
        <v>32</v>
      </c>
      <c r="B35" s="7" t="s">
        <v>255</v>
      </c>
      <c r="C35" s="6">
        <v>32422</v>
      </c>
      <c r="D35" s="6">
        <v>24306</v>
      </c>
      <c r="E35" s="6">
        <v>5200</v>
      </c>
      <c r="F35" s="6">
        <v>2894</v>
      </c>
      <c r="G35" s="6">
        <v>22</v>
      </c>
      <c r="H35" s="6">
        <v>0</v>
      </c>
    </row>
    <row r="36" spans="1:8">
      <c r="A36" s="49">
        <v>33</v>
      </c>
      <c r="B36" s="7" t="s">
        <v>256</v>
      </c>
      <c r="C36" s="6">
        <v>41756</v>
      </c>
      <c r="D36" s="6">
        <v>29779</v>
      </c>
      <c r="E36" s="6">
        <v>7701</v>
      </c>
      <c r="F36" s="6">
        <v>4245</v>
      </c>
      <c r="G36" s="6">
        <v>31</v>
      </c>
      <c r="H36" s="6">
        <v>0</v>
      </c>
    </row>
    <row r="37" spans="1:8">
      <c r="A37" s="49">
        <v>34</v>
      </c>
      <c r="B37" s="7" t="s">
        <v>257</v>
      </c>
      <c r="C37" s="6">
        <v>9763</v>
      </c>
      <c r="D37" s="6">
        <v>6959</v>
      </c>
      <c r="E37" s="6">
        <v>1689</v>
      </c>
      <c r="F37" s="6">
        <v>1107</v>
      </c>
      <c r="G37" s="6">
        <v>8</v>
      </c>
      <c r="H37" s="6">
        <v>0</v>
      </c>
    </row>
    <row r="38" spans="1:8">
      <c r="A38" s="49">
        <v>35</v>
      </c>
      <c r="B38" s="7" t="s">
        <v>258</v>
      </c>
      <c r="C38" s="6">
        <v>90220</v>
      </c>
      <c r="D38" s="6">
        <v>63347</v>
      </c>
      <c r="E38" s="6">
        <v>19332</v>
      </c>
      <c r="F38" s="6">
        <v>7440</v>
      </c>
      <c r="G38" s="6">
        <v>101</v>
      </c>
      <c r="H38" s="6">
        <v>0</v>
      </c>
    </row>
    <row r="39" spans="1:8">
      <c r="A39" s="49">
        <v>36</v>
      </c>
      <c r="B39" s="7" t="s">
        <v>259</v>
      </c>
      <c r="C39" s="6">
        <v>66139</v>
      </c>
      <c r="D39" s="6">
        <v>48939</v>
      </c>
      <c r="E39" s="6">
        <v>11120</v>
      </c>
      <c r="F39" s="6">
        <v>6019</v>
      </c>
      <c r="G39" s="6">
        <v>61</v>
      </c>
      <c r="H39" s="6">
        <v>0</v>
      </c>
    </row>
    <row r="40" spans="1:8">
      <c r="A40" s="49">
        <v>37</v>
      </c>
      <c r="B40" s="7" t="s">
        <v>260</v>
      </c>
      <c r="C40" s="6">
        <v>36741</v>
      </c>
      <c r="D40" s="6">
        <v>26652</v>
      </c>
      <c r="E40" s="6">
        <v>6008</v>
      </c>
      <c r="F40" s="6">
        <v>4050</v>
      </c>
      <c r="G40" s="6">
        <v>31</v>
      </c>
      <c r="H40" s="6">
        <v>0</v>
      </c>
    </row>
    <row r="41" spans="1:8">
      <c r="A41" s="49">
        <v>38</v>
      </c>
      <c r="B41" s="7" t="s">
        <v>261</v>
      </c>
      <c r="C41" s="6">
        <v>52530</v>
      </c>
      <c r="D41" s="6">
        <v>38026</v>
      </c>
      <c r="E41" s="6">
        <v>7924</v>
      </c>
      <c r="F41" s="6">
        <v>6547</v>
      </c>
      <c r="G41" s="6">
        <v>33</v>
      </c>
      <c r="H41" s="6">
        <v>0</v>
      </c>
    </row>
    <row r="42" spans="1:8">
      <c r="A42" s="49">
        <v>39</v>
      </c>
      <c r="B42" s="7" t="s">
        <v>262</v>
      </c>
      <c r="C42" s="6">
        <v>45794</v>
      </c>
      <c r="D42" s="6">
        <v>33348</v>
      </c>
      <c r="E42" s="6">
        <v>7557</v>
      </c>
      <c r="F42" s="6">
        <v>4836</v>
      </c>
      <c r="G42" s="6">
        <v>53</v>
      </c>
      <c r="H42" s="6">
        <v>0</v>
      </c>
    </row>
    <row r="43" spans="1:8">
      <c r="A43" s="49">
        <v>40</v>
      </c>
      <c r="B43" s="7" t="s">
        <v>263</v>
      </c>
      <c r="C43" s="6">
        <v>27805</v>
      </c>
      <c r="D43" s="6">
        <v>20623</v>
      </c>
      <c r="E43" s="6">
        <v>4078</v>
      </c>
      <c r="F43" s="6">
        <v>3085</v>
      </c>
      <c r="G43" s="6">
        <v>19</v>
      </c>
      <c r="H43" s="6">
        <v>0</v>
      </c>
    </row>
    <row r="44" spans="1:8">
      <c r="A44" s="49">
        <v>41</v>
      </c>
      <c r="B44" s="7" t="s">
        <v>264</v>
      </c>
      <c r="C44" s="6">
        <v>28757</v>
      </c>
      <c r="D44" s="6">
        <v>20330</v>
      </c>
      <c r="E44" s="6">
        <v>5397</v>
      </c>
      <c r="F44" s="6">
        <v>3011</v>
      </c>
      <c r="G44" s="6">
        <v>19</v>
      </c>
      <c r="H44" s="6">
        <v>0</v>
      </c>
    </row>
    <row r="45" spans="1:8">
      <c r="A45" s="49">
        <v>42</v>
      </c>
      <c r="B45" s="7" t="s">
        <v>265</v>
      </c>
      <c r="C45" s="6">
        <v>38914</v>
      </c>
      <c r="D45" s="6">
        <v>29090</v>
      </c>
      <c r="E45" s="6">
        <v>5283</v>
      </c>
      <c r="F45" s="6">
        <v>4523</v>
      </c>
      <c r="G45" s="6">
        <v>18</v>
      </c>
      <c r="H45" s="6">
        <v>0</v>
      </c>
    </row>
    <row r="46" spans="1:8">
      <c r="A46" s="49">
        <v>43</v>
      </c>
      <c r="B46" s="7" t="s">
        <v>266</v>
      </c>
      <c r="C46" s="6">
        <v>16758</v>
      </c>
      <c r="D46" s="6">
        <v>12638</v>
      </c>
      <c r="E46" s="6">
        <v>2948</v>
      </c>
      <c r="F46" s="6">
        <v>1165</v>
      </c>
      <c r="G46" s="6">
        <v>7</v>
      </c>
      <c r="H46" s="6">
        <v>0</v>
      </c>
    </row>
    <row r="47" spans="1:8">
      <c r="A47" s="49">
        <v>44</v>
      </c>
      <c r="B47" s="7" t="s">
        <v>267</v>
      </c>
      <c r="C47" s="6">
        <v>76190</v>
      </c>
      <c r="D47" s="6">
        <v>56959</v>
      </c>
      <c r="E47" s="6">
        <v>12028</v>
      </c>
      <c r="F47" s="6">
        <v>7150</v>
      </c>
      <c r="G47" s="6">
        <v>53</v>
      </c>
      <c r="H47" s="6">
        <v>0</v>
      </c>
    </row>
    <row r="48" spans="1:8">
      <c r="A48" s="49">
        <v>45</v>
      </c>
      <c r="B48" s="7" t="s">
        <v>268</v>
      </c>
      <c r="C48" s="6">
        <v>59688</v>
      </c>
      <c r="D48" s="6">
        <v>43665</v>
      </c>
      <c r="E48" s="6">
        <v>9590</v>
      </c>
      <c r="F48" s="6">
        <v>6387</v>
      </c>
      <c r="G48" s="6">
        <v>46</v>
      </c>
      <c r="H48" s="6">
        <v>0</v>
      </c>
    </row>
    <row r="49" spans="1:9">
      <c r="A49" s="49">
        <v>46</v>
      </c>
      <c r="B49" s="7" t="s">
        <v>269</v>
      </c>
      <c r="C49" s="6">
        <v>68791</v>
      </c>
      <c r="D49" s="6">
        <v>48864</v>
      </c>
      <c r="E49" s="6">
        <v>13016</v>
      </c>
      <c r="F49" s="6">
        <v>6858</v>
      </c>
      <c r="G49" s="6">
        <v>53</v>
      </c>
      <c r="H49" s="6">
        <v>0</v>
      </c>
    </row>
    <row r="50" spans="1:9">
      <c r="A50" s="49">
        <v>47</v>
      </c>
      <c r="B50" s="7" t="s">
        <v>270</v>
      </c>
      <c r="C50" s="6">
        <v>18898</v>
      </c>
      <c r="D50" s="6">
        <v>14083</v>
      </c>
      <c r="E50" s="6">
        <v>3057</v>
      </c>
      <c r="F50" s="6">
        <v>1746</v>
      </c>
      <c r="G50" s="6">
        <v>12</v>
      </c>
      <c r="H50" s="6">
        <v>0</v>
      </c>
    </row>
    <row r="51" spans="1:9">
      <c r="A51" s="49">
        <v>48</v>
      </c>
      <c r="B51" s="7" t="s">
        <v>271</v>
      </c>
      <c r="C51" s="6">
        <v>16404</v>
      </c>
      <c r="D51" s="6">
        <v>11742</v>
      </c>
      <c r="E51" s="6">
        <v>3521</v>
      </c>
      <c r="F51" s="6">
        <v>1133</v>
      </c>
      <c r="G51" s="6">
        <v>8</v>
      </c>
      <c r="H51" s="6">
        <v>0</v>
      </c>
    </row>
    <row r="52" spans="1:9">
      <c r="A52" s="49">
        <v>49</v>
      </c>
      <c r="B52" s="7" t="s">
        <v>272</v>
      </c>
      <c r="C52" s="6">
        <v>35078</v>
      </c>
      <c r="D52" s="6">
        <v>25916</v>
      </c>
      <c r="E52" s="6">
        <v>6540</v>
      </c>
      <c r="F52" s="6">
        <v>2604</v>
      </c>
      <c r="G52" s="6">
        <v>18</v>
      </c>
      <c r="H52" s="6">
        <v>0</v>
      </c>
    </row>
    <row r="53" spans="1:9">
      <c r="A53" s="49">
        <v>50</v>
      </c>
      <c r="B53" s="7" t="s">
        <v>273</v>
      </c>
      <c r="C53" s="6">
        <v>58385</v>
      </c>
      <c r="D53" s="6">
        <v>40876</v>
      </c>
      <c r="E53" s="6">
        <v>12091</v>
      </c>
      <c r="F53" s="6">
        <v>5371</v>
      </c>
      <c r="G53" s="6">
        <v>47</v>
      </c>
      <c r="H53" s="6">
        <v>0</v>
      </c>
    </row>
    <row r="54" spans="1:9">
      <c r="A54" s="49">
        <v>51</v>
      </c>
      <c r="B54" s="7" t="s">
        <v>274</v>
      </c>
      <c r="C54" s="6">
        <v>21546</v>
      </c>
      <c r="D54" s="6">
        <v>15293</v>
      </c>
      <c r="E54" s="6">
        <v>4750</v>
      </c>
      <c r="F54" s="6">
        <v>1485</v>
      </c>
      <c r="G54" s="6">
        <v>18</v>
      </c>
      <c r="H54" s="6">
        <v>0</v>
      </c>
    </row>
    <row r="55" spans="1:9">
      <c r="A55" s="49">
        <v>52</v>
      </c>
      <c r="B55" s="12" t="s">
        <v>493</v>
      </c>
      <c r="C55" s="6">
        <v>9874</v>
      </c>
      <c r="D55" s="6">
        <v>7342</v>
      </c>
      <c r="E55" s="6">
        <v>2114</v>
      </c>
      <c r="F55" s="6">
        <v>408</v>
      </c>
      <c r="G55" s="6">
        <v>10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>SUM(C4:C55)</f>
        <v>4554120</v>
      </c>
      <c r="D56" s="76">
        <f>SUM(D4:D55)</f>
        <v>3280473</v>
      </c>
      <c r="E56" s="76">
        <f>SUM(E4:E55)</f>
        <v>928893</v>
      </c>
      <c r="F56" s="76">
        <f>SUM(F4:F55)</f>
        <v>340605</v>
      </c>
      <c r="G56" s="76">
        <f>SUM(G4:G55)</f>
        <v>4149</v>
      </c>
      <c r="H56" s="76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activeCell="J13" sqref="J13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84" t="s">
        <v>605</v>
      </c>
      <c r="B1" s="384"/>
      <c r="C1" s="384"/>
      <c r="D1" s="384"/>
      <c r="E1" s="384"/>
      <c r="F1" s="384"/>
      <c r="G1" s="384"/>
    </row>
    <row r="2" spans="1:7">
      <c r="A2" s="54"/>
    </row>
    <row r="3" spans="1:7" s="62" customFormat="1" ht="15.75">
      <c r="A3" s="97" t="s">
        <v>21</v>
      </c>
      <c r="B3" s="97" t="s">
        <v>50</v>
      </c>
      <c r="C3" s="97" t="s">
        <v>51</v>
      </c>
      <c r="D3" s="97" t="s">
        <v>88</v>
      </c>
      <c r="E3" s="97" t="s">
        <v>83</v>
      </c>
      <c r="F3" s="97" t="s">
        <v>84</v>
      </c>
      <c r="G3" s="97" t="s">
        <v>85</v>
      </c>
    </row>
    <row r="4" spans="1:7">
      <c r="A4" s="49">
        <v>1</v>
      </c>
      <c r="B4" s="31" t="s">
        <v>275</v>
      </c>
      <c r="C4" s="31" t="s">
        <v>461</v>
      </c>
      <c r="D4" s="23">
        <v>1</v>
      </c>
      <c r="E4" s="23">
        <v>1</v>
      </c>
      <c r="F4" s="23" t="s">
        <v>493</v>
      </c>
      <c r="G4" s="23">
        <v>20</v>
      </c>
    </row>
    <row r="5" spans="1:7">
      <c r="A5" s="49">
        <v>2</v>
      </c>
      <c r="B5" s="31" t="s">
        <v>619</v>
      </c>
      <c r="C5" s="31" t="s">
        <v>620</v>
      </c>
      <c r="D5" s="23">
        <v>5</v>
      </c>
      <c r="E5" s="23">
        <v>20</v>
      </c>
      <c r="F5" s="23">
        <v>109</v>
      </c>
      <c r="G5" s="23">
        <v>678</v>
      </c>
    </row>
    <row r="6" spans="1:7">
      <c r="A6" s="49">
        <v>3</v>
      </c>
      <c r="B6" s="31" t="s">
        <v>276</v>
      </c>
      <c r="C6" s="31" t="s">
        <v>67</v>
      </c>
      <c r="D6" s="23" t="s">
        <v>493</v>
      </c>
      <c r="E6" s="23">
        <v>4</v>
      </c>
      <c r="F6" s="23">
        <v>10</v>
      </c>
      <c r="G6" s="23">
        <v>169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493</v>
      </c>
      <c r="F7" s="23" t="s">
        <v>493</v>
      </c>
      <c r="G7" s="23">
        <v>2</v>
      </c>
    </row>
    <row r="8" spans="1:7">
      <c r="A8" s="49">
        <v>5</v>
      </c>
      <c r="B8" s="31" t="s">
        <v>378</v>
      </c>
      <c r="C8" s="31" t="s">
        <v>621</v>
      </c>
      <c r="D8" s="23" t="s">
        <v>493</v>
      </c>
      <c r="E8" s="23" t="s">
        <v>493</v>
      </c>
      <c r="F8" s="23">
        <v>1</v>
      </c>
      <c r="G8" s="23" t="s">
        <v>493</v>
      </c>
    </row>
    <row r="9" spans="1:7">
      <c r="A9" s="49">
        <v>6</v>
      </c>
      <c r="B9" s="31" t="s">
        <v>279</v>
      </c>
      <c r="C9" s="31" t="s">
        <v>69</v>
      </c>
      <c r="D9" s="23" t="s">
        <v>493</v>
      </c>
      <c r="E9" s="23" t="s">
        <v>493</v>
      </c>
      <c r="F9" s="23" t="s">
        <v>493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493</v>
      </c>
      <c r="E10" s="23" t="s">
        <v>493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493</v>
      </c>
      <c r="E11" s="23" t="s">
        <v>493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493</v>
      </c>
      <c r="E12" s="23">
        <v>1</v>
      </c>
      <c r="F12" s="23" t="s">
        <v>493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493</v>
      </c>
      <c r="E13" s="23" t="s">
        <v>493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493</v>
      </c>
      <c r="E14" s="23" t="s">
        <v>493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77</v>
      </c>
    </row>
    <row r="16" spans="1:7">
      <c r="A16" s="49">
        <v>13</v>
      </c>
      <c r="B16" s="31" t="s">
        <v>286</v>
      </c>
      <c r="C16" s="31" t="s">
        <v>75</v>
      </c>
      <c r="D16" s="23" t="s">
        <v>493</v>
      </c>
      <c r="E16" s="23">
        <v>2</v>
      </c>
      <c r="F16" s="23">
        <v>41</v>
      </c>
      <c r="G16" s="23">
        <v>215</v>
      </c>
    </row>
    <row r="17" spans="1:7">
      <c r="A17" s="49">
        <v>14</v>
      </c>
      <c r="B17" s="31" t="s">
        <v>287</v>
      </c>
      <c r="C17" s="31" t="s">
        <v>76</v>
      </c>
      <c r="D17" s="23" t="s">
        <v>493</v>
      </c>
      <c r="E17" s="23">
        <v>4</v>
      </c>
      <c r="F17" s="23">
        <v>26</v>
      </c>
      <c r="G17" s="23">
        <v>120</v>
      </c>
    </row>
    <row r="18" spans="1:7">
      <c r="A18" s="49">
        <v>15</v>
      </c>
      <c r="B18" s="31" t="s">
        <v>288</v>
      </c>
      <c r="C18" s="31" t="s">
        <v>382</v>
      </c>
      <c r="D18" s="23" t="s">
        <v>493</v>
      </c>
      <c r="E18" s="23" t="s">
        <v>493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493</v>
      </c>
      <c r="E19" s="23" t="s">
        <v>493</v>
      </c>
      <c r="F19" s="23" t="s">
        <v>493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493</v>
      </c>
      <c r="E20" s="23">
        <v>3</v>
      </c>
      <c r="F20" s="23">
        <v>2</v>
      </c>
      <c r="G20" s="23">
        <v>16</v>
      </c>
    </row>
    <row r="21" spans="1:7">
      <c r="A21" s="49">
        <v>18</v>
      </c>
      <c r="B21" s="31" t="s">
        <v>427</v>
      </c>
      <c r="C21" s="31" t="s">
        <v>414</v>
      </c>
      <c r="D21" s="23" t="s">
        <v>493</v>
      </c>
      <c r="E21" s="23" t="s">
        <v>493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622</v>
      </c>
      <c r="D22" s="23" t="s">
        <v>493</v>
      </c>
      <c r="E22" s="23" t="s">
        <v>493</v>
      </c>
      <c r="F22" s="23" t="s">
        <v>493</v>
      </c>
      <c r="G22" s="23">
        <v>5</v>
      </c>
    </row>
    <row r="23" spans="1:7">
      <c r="A23" s="49">
        <v>20</v>
      </c>
      <c r="B23" s="31" t="s">
        <v>292</v>
      </c>
      <c r="C23" s="31" t="s">
        <v>623</v>
      </c>
      <c r="D23" s="23" t="s">
        <v>493</v>
      </c>
      <c r="E23" s="23" t="s">
        <v>493</v>
      </c>
      <c r="F23" s="23" t="s">
        <v>493</v>
      </c>
      <c r="G23" s="23">
        <v>5</v>
      </c>
    </row>
    <row r="24" spans="1:7">
      <c r="A24" s="49">
        <v>21</v>
      </c>
      <c r="B24" s="31" t="s">
        <v>379</v>
      </c>
      <c r="C24" s="31" t="s">
        <v>624</v>
      </c>
      <c r="D24" s="23" t="s">
        <v>493</v>
      </c>
      <c r="E24" s="23" t="s">
        <v>493</v>
      </c>
      <c r="F24" s="23" t="s">
        <v>493</v>
      </c>
      <c r="G24" s="23">
        <v>1</v>
      </c>
    </row>
    <row r="25" spans="1:7">
      <c r="A25" s="49">
        <v>22</v>
      </c>
      <c r="B25" s="31" t="s">
        <v>293</v>
      </c>
      <c r="C25" s="31" t="s">
        <v>625</v>
      </c>
      <c r="D25" s="23" t="s">
        <v>493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626</v>
      </c>
      <c r="D26" s="23" t="s">
        <v>493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627</v>
      </c>
      <c r="D27" s="23">
        <v>1</v>
      </c>
      <c r="E27" s="23" t="s">
        <v>493</v>
      </c>
      <c r="F27" s="23">
        <v>4</v>
      </c>
      <c r="G27" s="23">
        <v>27</v>
      </c>
    </row>
    <row r="28" spans="1:7">
      <c r="A28" s="49">
        <v>25</v>
      </c>
      <c r="B28" s="31" t="s">
        <v>296</v>
      </c>
      <c r="C28" s="31" t="s">
        <v>628</v>
      </c>
      <c r="D28" s="23" t="s">
        <v>493</v>
      </c>
      <c r="E28" s="23" t="s">
        <v>493</v>
      </c>
      <c r="F28" s="23" t="s">
        <v>493</v>
      </c>
      <c r="G28" s="23">
        <v>2</v>
      </c>
    </row>
    <row r="29" spans="1:7">
      <c r="A29" s="49">
        <v>26</v>
      </c>
      <c r="B29" s="31" t="s">
        <v>297</v>
      </c>
      <c r="C29" s="31" t="s">
        <v>629</v>
      </c>
      <c r="D29" s="23">
        <v>1</v>
      </c>
      <c r="E29" s="23" t="s">
        <v>493</v>
      </c>
      <c r="F29" s="23" t="s">
        <v>493</v>
      </c>
      <c r="G29" s="23">
        <v>6</v>
      </c>
    </row>
    <row r="30" spans="1:7">
      <c r="A30" s="49">
        <v>27</v>
      </c>
      <c r="B30" s="31" t="s">
        <v>298</v>
      </c>
      <c r="C30" s="31" t="s">
        <v>630</v>
      </c>
      <c r="D30" s="23">
        <v>5</v>
      </c>
      <c r="E30" s="23">
        <v>10</v>
      </c>
      <c r="F30" s="23">
        <v>88</v>
      </c>
      <c r="G30" s="23">
        <v>458</v>
      </c>
    </row>
    <row r="31" spans="1:7">
      <c r="A31" s="49">
        <v>28</v>
      </c>
      <c r="B31" s="31" t="s">
        <v>299</v>
      </c>
      <c r="C31" s="31" t="s">
        <v>631</v>
      </c>
      <c r="D31" s="23" t="s">
        <v>493</v>
      </c>
      <c r="E31" s="23" t="s">
        <v>493</v>
      </c>
      <c r="F31" s="23" t="s">
        <v>493</v>
      </c>
      <c r="G31" s="23">
        <v>11</v>
      </c>
    </row>
    <row r="32" spans="1:7">
      <c r="A32" s="49">
        <v>29</v>
      </c>
      <c r="B32" s="31" t="s">
        <v>300</v>
      </c>
      <c r="C32" s="31" t="s">
        <v>632</v>
      </c>
      <c r="D32" s="23" t="s">
        <v>493</v>
      </c>
      <c r="E32" s="23" t="s">
        <v>493</v>
      </c>
      <c r="F32" s="23" t="s">
        <v>493</v>
      </c>
      <c r="G32" s="23">
        <v>1</v>
      </c>
    </row>
    <row r="33" spans="1:7">
      <c r="A33" s="49">
        <v>30</v>
      </c>
      <c r="B33" s="31" t="s">
        <v>301</v>
      </c>
      <c r="C33" s="31" t="s">
        <v>633</v>
      </c>
      <c r="D33" s="23" t="s">
        <v>493</v>
      </c>
      <c r="E33" s="23" t="s">
        <v>493</v>
      </c>
      <c r="F33" s="23" t="s">
        <v>493</v>
      </c>
      <c r="G33" s="23">
        <v>11</v>
      </c>
    </row>
    <row r="34" spans="1:7">
      <c r="A34" s="49">
        <v>31</v>
      </c>
      <c r="B34" s="31" t="s">
        <v>302</v>
      </c>
      <c r="C34" s="31" t="s">
        <v>634</v>
      </c>
      <c r="D34" s="23" t="s">
        <v>493</v>
      </c>
      <c r="E34" s="23" t="s">
        <v>493</v>
      </c>
      <c r="F34" s="23">
        <v>1</v>
      </c>
      <c r="G34" s="23">
        <v>2</v>
      </c>
    </row>
    <row r="35" spans="1:7">
      <c r="A35" s="49">
        <v>32</v>
      </c>
      <c r="B35" s="31" t="s">
        <v>437</v>
      </c>
      <c r="C35" s="31" t="s">
        <v>341</v>
      </c>
      <c r="D35" s="23" t="s">
        <v>493</v>
      </c>
      <c r="E35" s="23" t="s">
        <v>493</v>
      </c>
      <c r="F35" s="23">
        <v>2</v>
      </c>
      <c r="G35" s="23" t="s">
        <v>493</v>
      </c>
    </row>
    <row r="36" spans="1:7">
      <c r="A36" s="49">
        <v>33</v>
      </c>
      <c r="B36" s="31" t="s">
        <v>303</v>
      </c>
      <c r="C36" s="31" t="s">
        <v>635</v>
      </c>
      <c r="D36" s="23" t="s">
        <v>493</v>
      </c>
      <c r="E36" s="23" t="s">
        <v>493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636</v>
      </c>
      <c r="D37" s="23">
        <v>3</v>
      </c>
      <c r="E37" s="23">
        <v>8</v>
      </c>
      <c r="F37" s="23">
        <v>15</v>
      </c>
      <c r="G37" s="23">
        <v>54</v>
      </c>
    </row>
    <row r="38" spans="1:7">
      <c r="A38" s="49">
        <v>35</v>
      </c>
      <c r="B38" s="31" t="s">
        <v>305</v>
      </c>
      <c r="C38" s="31" t="s">
        <v>637</v>
      </c>
      <c r="D38" s="23" t="s">
        <v>493</v>
      </c>
      <c r="E38" s="23" t="s">
        <v>493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638</v>
      </c>
      <c r="D39" s="23" t="s">
        <v>493</v>
      </c>
      <c r="E39" s="23" t="s">
        <v>493</v>
      </c>
      <c r="F39" s="23" t="s">
        <v>493</v>
      </c>
      <c r="G39" s="23">
        <v>3</v>
      </c>
    </row>
    <row r="40" spans="1:7">
      <c r="A40" s="49">
        <v>37</v>
      </c>
      <c r="B40" s="31" t="s">
        <v>445</v>
      </c>
      <c r="C40" s="31" t="s">
        <v>639</v>
      </c>
      <c r="D40" s="23" t="s">
        <v>493</v>
      </c>
      <c r="E40" s="23" t="s">
        <v>493</v>
      </c>
      <c r="F40" s="23" t="s">
        <v>493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493</v>
      </c>
      <c r="E41" s="23" t="s">
        <v>493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640</v>
      </c>
      <c r="D42" s="23">
        <v>1</v>
      </c>
      <c r="E42" s="23" t="s">
        <v>493</v>
      </c>
      <c r="F42" s="23" t="s">
        <v>493</v>
      </c>
      <c r="G42" s="23">
        <v>2</v>
      </c>
    </row>
    <row r="43" spans="1:7">
      <c r="A43" s="49">
        <v>40</v>
      </c>
      <c r="B43" s="31" t="s">
        <v>309</v>
      </c>
      <c r="C43" s="31" t="s">
        <v>641</v>
      </c>
      <c r="D43" s="23" t="s">
        <v>493</v>
      </c>
      <c r="E43" s="23">
        <v>1</v>
      </c>
      <c r="F43" s="23" t="s">
        <v>493</v>
      </c>
      <c r="G43" s="23">
        <v>1</v>
      </c>
    </row>
    <row r="44" spans="1:7">
      <c r="A44" s="49">
        <v>41</v>
      </c>
      <c r="B44" s="31" t="s">
        <v>310</v>
      </c>
      <c r="C44" s="31" t="s">
        <v>642</v>
      </c>
      <c r="D44" s="23" t="s">
        <v>493</v>
      </c>
      <c r="E44" s="23">
        <v>2</v>
      </c>
      <c r="F44" s="23">
        <v>1</v>
      </c>
      <c r="G44" s="23">
        <v>16</v>
      </c>
    </row>
    <row r="45" spans="1:7">
      <c r="A45" s="49">
        <v>42</v>
      </c>
      <c r="B45" s="31" t="s">
        <v>311</v>
      </c>
      <c r="C45" s="31" t="s">
        <v>643</v>
      </c>
      <c r="D45" s="23" t="s">
        <v>493</v>
      </c>
      <c r="E45" s="23" t="s">
        <v>493</v>
      </c>
      <c r="F45" s="23" t="s">
        <v>493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493</v>
      </c>
      <c r="E46" s="23">
        <v>1</v>
      </c>
      <c r="F46" s="23" t="s">
        <v>493</v>
      </c>
      <c r="G46" s="23">
        <v>4</v>
      </c>
    </row>
    <row r="47" spans="1:7">
      <c r="A47" s="49">
        <v>44</v>
      </c>
      <c r="B47" s="31" t="s">
        <v>380</v>
      </c>
      <c r="C47" s="31" t="s">
        <v>644</v>
      </c>
      <c r="D47" s="23" t="s">
        <v>493</v>
      </c>
      <c r="E47" s="23" t="s">
        <v>493</v>
      </c>
      <c r="F47" s="23" t="s">
        <v>493</v>
      </c>
      <c r="G47" s="23">
        <v>3</v>
      </c>
    </row>
    <row r="48" spans="1:7">
      <c r="A48" s="49">
        <v>45</v>
      </c>
      <c r="B48" s="31" t="s">
        <v>313</v>
      </c>
      <c r="C48" s="31" t="s">
        <v>645</v>
      </c>
      <c r="D48" s="23" t="s">
        <v>493</v>
      </c>
      <c r="E48" s="23">
        <v>1</v>
      </c>
      <c r="F48" s="23" t="s">
        <v>493</v>
      </c>
      <c r="G48" s="23" t="s">
        <v>493</v>
      </c>
    </row>
    <row r="49" spans="1:7">
      <c r="A49" s="49">
        <v>46</v>
      </c>
      <c r="B49" s="31" t="s">
        <v>439</v>
      </c>
      <c r="C49" s="31" t="s">
        <v>411</v>
      </c>
      <c r="D49" s="23" t="s">
        <v>493</v>
      </c>
      <c r="E49" s="23" t="s">
        <v>493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646</v>
      </c>
      <c r="D50" s="23" t="s">
        <v>493</v>
      </c>
      <c r="E50" s="23" t="s">
        <v>493</v>
      </c>
      <c r="F50" s="23" t="s">
        <v>493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493</v>
      </c>
      <c r="E51" s="23" t="s">
        <v>493</v>
      </c>
      <c r="F51" s="23" t="s">
        <v>493</v>
      </c>
      <c r="G51" s="23">
        <v>4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493</v>
      </c>
      <c r="E53" s="23" t="s">
        <v>493</v>
      </c>
      <c r="F53" s="23" t="s">
        <v>493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493</v>
      </c>
      <c r="E54" s="23" t="s">
        <v>493</v>
      </c>
      <c r="F54" s="23" t="s">
        <v>493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95</v>
      </c>
      <c r="G55" s="23">
        <v>544</v>
      </c>
    </row>
    <row r="56" spans="1:7">
      <c r="A56" s="49">
        <v>53</v>
      </c>
      <c r="B56" s="31" t="s">
        <v>320</v>
      </c>
      <c r="C56" s="31" t="s">
        <v>82</v>
      </c>
      <c r="D56" s="23" t="s">
        <v>493</v>
      </c>
      <c r="E56" s="23" t="s">
        <v>493</v>
      </c>
      <c r="F56" s="23" t="s">
        <v>493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215" customFormat="1">
      <c r="A58" s="195">
        <v>55</v>
      </c>
      <c r="B58" s="194" t="s">
        <v>503</v>
      </c>
      <c r="C58" s="194" t="s">
        <v>504</v>
      </c>
      <c r="D58" s="23" t="s">
        <v>493</v>
      </c>
      <c r="E58" s="23" t="s">
        <v>493</v>
      </c>
      <c r="F58" s="23" t="s">
        <v>493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98">
        <f t="shared" ref="E59:G59" si="0">SUM(E4:E58)</f>
        <v>99</v>
      </c>
      <c r="F59" s="198">
        <f t="shared" si="0"/>
        <v>472</v>
      </c>
      <c r="G59" s="198">
        <f t="shared" si="0"/>
        <v>2912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  <row r="69" spans="1:7" s="68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E3" sqref="E3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84" t="s">
        <v>606</v>
      </c>
      <c r="B1" s="384"/>
      <c r="C1" s="384"/>
      <c r="D1" s="384"/>
    </row>
    <row r="3" spans="1:4">
      <c r="A3" s="2" t="s">
        <v>322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1070850</v>
      </c>
      <c r="C6" s="13">
        <v>1200087917.8399999</v>
      </c>
      <c r="D6" s="13">
        <v>1120.69</v>
      </c>
    </row>
    <row r="7" spans="1:4">
      <c r="A7" s="5" t="s">
        <v>86</v>
      </c>
      <c r="B7" s="6">
        <v>9089</v>
      </c>
      <c r="C7" s="13">
        <v>3266452.3</v>
      </c>
      <c r="D7" s="13">
        <v>359.39</v>
      </c>
    </row>
    <row r="8" spans="1:4">
      <c r="A8" s="1" t="s">
        <v>6</v>
      </c>
      <c r="B8" s="6">
        <v>28498</v>
      </c>
      <c r="C8" s="13">
        <v>13272535.199999999</v>
      </c>
      <c r="D8" s="13">
        <v>465.74</v>
      </c>
    </row>
    <row r="9" spans="1:4">
      <c r="A9" s="1" t="s">
        <v>52</v>
      </c>
      <c r="B9" s="6">
        <v>140961</v>
      </c>
      <c r="C9" s="13">
        <v>93478928.849999994</v>
      </c>
      <c r="D9" s="13">
        <v>663.15</v>
      </c>
    </row>
    <row r="10" spans="1:4">
      <c r="A10" s="1" t="s">
        <v>8</v>
      </c>
      <c r="B10" s="6">
        <v>930</v>
      </c>
      <c r="C10" s="13">
        <v>668391.25</v>
      </c>
      <c r="D10" s="13">
        <v>718.7</v>
      </c>
    </row>
    <row r="11" spans="1:4" ht="15.75">
      <c r="A11" s="74" t="s">
        <v>11</v>
      </c>
      <c r="B11" s="76">
        <f>SUM(B6:B10)</f>
        <v>1250328</v>
      </c>
      <c r="C11" s="78">
        <f>SUM(C6:C10)</f>
        <v>1310774225.4399998</v>
      </c>
      <c r="D11" s="78"/>
    </row>
    <row r="14" spans="1:4">
      <c r="A14" s="2" t="s">
        <v>323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905312</v>
      </c>
      <c r="C17" s="13">
        <v>737495626.45000005</v>
      </c>
      <c r="D17" s="13">
        <v>814.63</v>
      </c>
    </row>
    <row r="18" spans="1:4">
      <c r="A18" s="5" t="s">
        <v>86</v>
      </c>
      <c r="B18" s="6">
        <v>20289</v>
      </c>
      <c r="C18" s="13">
        <v>7293277.7699999996</v>
      </c>
      <c r="D18" s="13">
        <v>359.47</v>
      </c>
    </row>
    <row r="19" spans="1:4">
      <c r="A19" s="1" t="s">
        <v>6</v>
      </c>
      <c r="B19" s="6">
        <v>367839</v>
      </c>
      <c r="C19" s="13">
        <v>239407981.41999999</v>
      </c>
      <c r="D19" s="13">
        <v>650.85</v>
      </c>
    </row>
    <row r="20" spans="1:4">
      <c r="A20" s="1" t="s">
        <v>52</v>
      </c>
      <c r="B20" s="6">
        <v>86422</v>
      </c>
      <c r="C20" s="13">
        <v>46868241.210000001</v>
      </c>
      <c r="D20" s="13">
        <v>542.32000000000005</v>
      </c>
    </row>
    <row r="21" spans="1:4">
      <c r="A21" s="1" t="s">
        <v>8</v>
      </c>
      <c r="B21" s="6">
        <v>862</v>
      </c>
      <c r="C21" s="13">
        <v>591924.66</v>
      </c>
      <c r="D21" s="13">
        <v>686.69</v>
      </c>
    </row>
    <row r="22" spans="1:4" ht="15.75">
      <c r="A22" s="74" t="s">
        <v>11</v>
      </c>
      <c r="B22" s="76">
        <f>SUM(B17:B21)</f>
        <v>1380724</v>
      </c>
      <c r="C22" s="78">
        <f>SUM(C17:C21)</f>
        <v>1031657051.51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4"/>
  <sheetViews>
    <sheetView workbookViewId="0">
      <selection activeCell="B64" sqref="B64:L64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84" t="s">
        <v>607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62" customFormat="1" ht="15.7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90" t="s">
        <v>22</v>
      </c>
      <c r="B4" s="392" t="s">
        <v>5</v>
      </c>
      <c r="C4" s="393"/>
      <c r="D4" s="393"/>
      <c r="E4" s="392" t="s">
        <v>6</v>
      </c>
      <c r="F4" s="393"/>
      <c r="G4" s="393"/>
      <c r="H4" s="392" t="s">
        <v>23</v>
      </c>
      <c r="I4" s="393"/>
      <c r="J4" s="393"/>
      <c r="K4" s="392" t="s">
        <v>24</v>
      </c>
      <c r="L4" s="393"/>
      <c r="M4" s="393"/>
    </row>
    <row r="5" spans="1:13">
      <c r="A5" s="391"/>
      <c r="B5" s="124" t="s">
        <v>1</v>
      </c>
      <c r="C5" s="124"/>
      <c r="D5" s="45" t="s">
        <v>25</v>
      </c>
      <c r="E5" s="124" t="s">
        <v>1</v>
      </c>
      <c r="F5" s="124"/>
      <c r="G5" s="45" t="s">
        <v>25</v>
      </c>
      <c r="H5" s="124" t="s">
        <v>1</v>
      </c>
      <c r="I5" s="124"/>
      <c r="J5" s="45" t="s">
        <v>25</v>
      </c>
      <c r="K5" s="124" t="s">
        <v>1</v>
      </c>
      <c r="L5" s="124"/>
      <c r="M5" s="45" t="s">
        <v>25</v>
      </c>
    </row>
    <row r="6" spans="1:13">
      <c r="A6" s="83" t="s">
        <v>94</v>
      </c>
      <c r="B6" s="43">
        <v>450427</v>
      </c>
      <c r="C6" s="43"/>
      <c r="D6" s="44">
        <v>374.28</v>
      </c>
      <c r="E6" s="43">
        <v>158259</v>
      </c>
      <c r="F6" s="43"/>
      <c r="G6" s="44">
        <v>331.29</v>
      </c>
      <c r="H6" s="43">
        <v>108511</v>
      </c>
      <c r="I6" s="43"/>
      <c r="J6" s="44">
        <v>392.72</v>
      </c>
      <c r="K6" s="43">
        <v>303</v>
      </c>
      <c r="L6" s="43"/>
      <c r="M6" s="44">
        <v>295.64</v>
      </c>
    </row>
    <row r="7" spans="1:13">
      <c r="A7" s="83" t="s">
        <v>95</v>
      </c>
      <c r="B7" s="43">
        <v>709057</v>
      </c>
      <c r="C7" s="6"/>
      <c r="D7" s="44">
        <v>706.35</v>
      </c>
      <c r="E7" s="43">
        <v>175101</v>
      </c>
      <c r="F7" s="6"/>
      <c r="G7" s="44">
        <v>677.86</v>
      </c>
      <c r="H7" s="43">
        <v>88352</v>
      </c>
      <c r="I7" s="6"/>
      <c r="J7" s="44">
        <v>675.92</v>
      </c>
      <c r="K7" s="43">
        <v>1489</v>
      </c>
      <c r="L7" s="6"/>
      <c r="M7" s="44">
        <v>786.26</v>
      </c>
    </row>
    <row r="8" spans="1:13">
      <c r="A8" s="83" t="s">
        <v>27</v>
      </c>
      <c r="B8" s="43">
        <v>493196</v>
      </c>
      <c r="C8" s="6"/>
      <c r="D8" s="44">
        <v>1260.81</v>
      </c>
      <c r="E8" s="43">
        <v>52582</v>
      </c>
      <c r="F8" s="6"/>
      <c r="G8" s="44">
        <v>1195.44</v>
      </c>
      <c r="H8" s="43">
        <v>26704</v>
      </c>
      <c r="I8" s="6"/>
      <c r="J8" s="44">
        <v>1161.51</v>
      </c>
      <c r="K8" s="43">
        <v>0</v>
      </c>
      <c r="L8" s="6"/>
      <c r="M8" s="44">
        <v>0</v>
      </c>
    </row>
    <row r="9" spans="1:13">
      <c r="A9" s="83" t="s">
        <v>28</v>
      </c>
      <c r="B9" s="43">
        <v>270548</v>
      </c>
      <c r="C9" s="6"/>
      <c r="D9" s="44">
        <v>1695.35</v>
      </c>
      <c r="E9" s="43">
        <v>8681</v>
      </c>
      <c r="F9" s="6"/>
      <c r="G9" s="44">
        <v>1670.38</v>
      </c>
      <c r="H9" s="43">
        <v>2992</v>
      </c>
      <c r="I9" s="6"/>
      <c r="J9" s="44">
        <v>1688.66</v>
      </c>
      <c r="K9" s="43">
        <v>0</v>
      </c>
      <c r="L9" s="6"/>
      <c r="M9" s="44">
        <v>0</v>
      </c>
    </row>
    <row r="10" spans="1:13">
      <c r="A10" s="83" t="s">
        <v>29</v>
      </c>
      <c r="B10" s="43">
        <v>61337</v>
      </c>
      <c r="C10" s="6"/>
      <c r="D10" s="44">
        <v>2203.96</v>
      </c>
      <c r="E10" s="43">
        <v>1153</v>
      </c>
      <c r="F10" s="6"/>
      <c r="G10" s="44">
        <v>2179.02</v>
      </c>
      <c r="H10" s="43">
        <v>608</v>
      </c>
      <c r="I10" s="6"/>
      <c r="J10" s="44">
        <v>2175.12</v>
      </c>
      <c r="K10" s="43">
        <v>0</v>
      </c>
      <c r="L10" s="6"/>
      <c r="M10" s="44">
        <v>0</v>
      </c>
    </row>
    <row r="11" spans="1:13">
      <c r="A11" s="83" t="s">
        <v>97</v>
      </c>
      <c r="B11" s="43">
        <v>7952</v>
      </c>
      <c r="C11" s="6"/>
      <c r="D11" s="44">
        <v>2608.94</v>
      </c>
      <c r="E11" s="43">
        <v>189</v>
      </c>
      <c r="F11" s="6"/>
      <c r="G11" s="44">
        <v>2614.9299999999998</v>
      </c>
      <c r="H11" s="43">
        <v>102</v>
      </c>
      <c r="I11" s="6"/>
      <c r="J11" s="44">
        <v>2623.09</v>
      </c>
      <c r="K11" s="43">
        <v>0</v>
      </c>
      <c r="L11" s="6"/>
      <c r="M11" s="44">
        <v>0</v>
      </c>
    </row>
    <row r="12" spans="1:13">
      <c r="A12" s="83" t="s">
        <v>98</v>
      </c>
      <c r="B12" s="43">
        <v>4649</v>
      </c>
      <c r="C12" s="6"/>
      <c r="D12" s="44">
        <v>2864.89</v>
      </c>
      <c r="E12" s="43">
        <v>128</v>
      </c>
      <c r="F12" s="6"/>
      <c r="G12" s="44">
        <v>2864.67</v>
      </c>
      <c r="H12" s="43">
        <v>77</v>
      </c>
      <c r="I12" s="6"/>
      <c r="J12" s="44">
        <v>2860.06</v>
      </c>
      <c r="K12" s="43">
        <v>0</v>
      </c>
      <c r="L12" s="6"/>
      <c r="M12" s="44">
        <v>0</v>
      </c>
    </row>
    <row r="13" spans="1:13">
      <c r="A13" s="83" t="s">
        <v>99</v>
      </c>
      <c r="B13" s="43">
        <v>4214</v>
      </c>
      <c r="C13" s="6"/>
      <c r="D13" s="44">
        <v>3116.3</v>
      </c>
      <c r="E13" s="43">
        <v>98</v>
      </c>
      <c r="F13" s="6"/>
      <c r="G13" s="44">
        <v>3135.55</v>
      </c>
      <c r="H13" s="43">
        <v>18</v>
      </c>
      <c r="I13" s="6"/>
      <c r="J13" s="44">
        <v>3103.39</v>
      </c>
      <c r="K13" s="43">
        <v>0</v>
      </c>
      <c r="L13" s="6"/>
      <c r="M13" s="44">
        <v>0</v>
      </c>
    </row>
    <row r="14" spans="1:13">
      <c r="A14" s="83" t="s">
        <v>100</v>
      </c>
      <c r="B14" s="43">
        <v>1706</v>
      </c>
      <c r="C14" s="6"/>
      <c r="D14" s="44">
        <v>3355.99</v>
      </c>
      <c r="E14" s="43">
        <v>104</v>
      </c>
      <c r="F14" s="6"/>
      <c r="G14" s="44">
        <v>3369.26</v>
      </c>
      <c r="H14" s="43">
        <v>7</v>
      </c>
      <c r="I14" s="6"/>
      <c r="J14" s="44">
        <v>3347.34</v>
      </c>
      <c r="K14" s="43">
        <v>0</v>
      </c>
      <c r="L14" s="6"/>
      <c r="M14" s="44">
        <v>0</v>
      </c>
    </row>
    <row r="15" spans="1:13">
      <c r="A15" s="83" t="s">
        <v>101</v>
      </c>
      <c r="B15" s="43">
        <v>775</v>
      </c>
      <c r="C15" s="6"/>
      <c r="D15" s="44">
        <v>3611.8</v>
      </c>
      <c r="E15" s="43">
        <v>20</v>
      </c>
      <c r="F15" s="6"/>
      <c r="G15" s="44">
        <v>3574.77</v>
      </c>
      <c r="H15" s="43">
        <v>4</v>
      </c>
      <c r="I15" s="6"/>
      <c r="J15" s="44">
        <v>3643.07</v>
      </c>
      <c r="K15" s="43">
        <v>0</v>
      </c>
      <c r="L15" s="6"/>
      <c r="M15" s="44">
        <v>0</v>
      </c>
    </row>
    <row r="16" spans="1:13">
      <c r="A16" s="83" t="s">
        <v>102</v>
      </c>
      <c r="B16" s="43">
        <v>414</v>
      </c>
      <c r="C16" s="6"/>
      <c r="D16" s="44">
        <v>3871.35</v>
      </c>
      <c r="E16" s="43">
        <v>6</v>
      </c>
      <c r="F16" s="6"/>
      <c r="G16" s="44">
        <v>3846.56</v>
      </c>
      <c r="H16" s="43">
        <v>2</v>
      </c>
      <c r="I16" s="6"/>
      <c r="J16" s="44">
        <v>3928.49</v>
      </c>
      <c r="K16" s="43">
        <v>0</v>
      </c>
      <c r="L16" s="6"/>
      <c r="M16" s="44">
        <v>0</v>
      </c>
    </row>
    <row r="17" spans="1:13">
      <c r="A17" s="83" t="s">
        <v>103</v>
      </c>
      <c r="B17" s="43">
        <v>378</v>
      </c>
      <c r="C17" s="6"/>
      <c r="D17" s="44">
        <v>4126.6400000000003</v>
      </c>
      <c r="E17" s="43">
        <v>6</v>
      </c>
      <c r="F17" s="6"/>
      <c r="G17" s="44">
        <v>4158.46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3" t="s">
        <v>104</v>
      </c>
      <c r="B18" s="43">
        <v>419</v>
      </c>
      <c r="C18" s="6"/>
      <c r="D18" s="44">
        <v>4397.37</v>
      </c>
      <c r="E18" s="43">
        <v>6</v>
      </c>
      <c r="F18" s="6"/>
      <c r="G18" s="44">
        <v>4364.71</v>
      </c>
      <c r="H18" s="43">
        <v>1</v>
      </c>
      <c r="I18" s="6"/>
      <c r="J18" s="44">
        <v>4276.43</v>
      </c>
      <c r="K18" s="43">
        <v>0</v>
      </c>
      <c r="L18" s="6"/>
      <c r="M18" s="44">
        <v>0</v>
      </c>
    </row>
    <row r="19" spans="1:13">
      <c r="A19" s="83" t="s">
        <v>105</v>
      </c>
      <c r="B19" s="43">
        <v>194</v>
      </c>
      <c r="C19" s="6"/>
      <c r="D19" s="44">
        <v>4606.55</v>
      </c>
      <c r="E19" s="43">
        <v>1</v>
      </c>
      <c r="F19" s="6"/>
      <c r="G19" s="44">
        <v>4685.7700000000004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3" t="s">
        <v>106</v>
      </c>
      <c r="B20" s="43">
        <v>168</v>
      </c>
      <c r="C20" s="6"/>
      <c r="D20" s="44">
        <v>4856.22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3" t="s">
        <v>107</v>
      </c>
      <c r="B21" s="43">
        <v>46</v>
      </c>
      <c r="C21" s="6"/>
      <c r="D21" s="44">
        <v>5107.87</v>
      </c>
      <c r="E21" s="43">
        <v>1</v>
      </c>
      <c r="F21" s="6"/>
      <c r="G21" s="44">
        <v>5178.54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3" t="s">
        <v>108</v>
      </c>
      <c r="B22" s="43">
        <v>20</v>
      </c>
      <c r="C22" s="6"/>
      <c r="D22" s="44">
        <v>5352.88</v>
      </c>
      <c r="E22" s="43">
        <v>0</v>
      </c>
      <c r="F22" s="6"/>
      <c r="G22" s="44">
        <v>0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83" t="s">
        <v>109</v>
      </c>
      <c r="B23" s="43">
        <v>40</v>
      </c>
      <c r="C23" s="6"/>
      <c r="D23" s="44">
        <v>6294.83</v>
      </c>
      <c r="E23" s="43">
        <v>1</v>
      </c>
      <c r="F23" s="6"/>
      <c r="G23" s="44">
        <v>6015.54</v>
      </c>
      <c r="H23" s="43">
        <v>2</v>
      </c>
      <c r="I23" s="6"/>
      <c r="J23" s="44">
        <v>7231.5</v>
      </c>
      <c r="K23" s="43">
        <v>0</v>
      </c>
      <c r="L23" s="6"/>
      <c r="M23" s="44">
        <v>0</v>
      </c>
    </row>
    <row r="24" spans="1:13" ht="15.75">
      <c r="A24" s="82" t="s">
        <v>11</v>
      </c>
      <c r="B24" s="76">
        <f>SUM(B6:B23)</f>
        <v>2005540</v>
      </c>
      <c r="C24" s="76"/>
      <c r="D24" s="77"/>
      <c r="E24" s="76">
        <f>SUM(E6:E23)</f>
        <v>396337</v>
      </c>
      <c r="F24" s="76"/>
      <c r="G24" s="77"/>
      <c r="H24" s="76">
        <f>SUM(H6:H23)</f>
        <v>227383</v>
      </c>
      <c r="I24" s="76"/>
      <c r="J24" s="80"/>
      <c r="K24" s="81">
        <f>SUM(K6:K23)</f>
        <v>1792</v>
      </c>
      <c r="L24" s="76"/>
      <c r="M24" s="77"/>
    </row>
    <row r="27" spans="1:13">
      <c r="A27" s="390" t="s">
        <v>22</v>
      </c>
      <c r="B27" s="392" t="s">
        <v>5</v>
      </c>
      <c r="C27" s="393"/>
      <c r="D27" s="393"/>
      <c r="E27" s="392" t="s">
        <v>6</v>
      </c>
      <c r="F27" s="393"/>
      <c r="G27" s="393"/>
      <c r="H27" s="392" t="s">
        <v>23</v>
      </c>
      <c r="I27" s="393"/>
      <c r="J27" s="393"/>
      <c r="K27" s="392" t="s">
        <v>24</v>
      </c>
      <c r="L27" s="393"/>
      <c r="M27" s="393"/>
    </row>
    <row r="28" spans="1:13">
      <c r="A28" s="391"/>
      <c r="B28" s="47" t="s">
        <v>1</v>
      </c>
      <c r="C28" s="45" t="s">
        <v>62</v>
      </c>
      <c r="D28" s="45" t="s">
        <v>25</v>
      </c>
      <c r="E28" s="47" t="s">
        <v>1</v>
      </c>
      <c r="F28" s="45" t="s">
        <v>62</v>
      </c>
      <c r="G28" s="45" t="s">
        <v>25</v>
      </c>
      <c r="H28" s="47" t="s">
        <v>1</v>
      </c>
      <c r="I28" s="45" t="s">
        <v>62</v>
      </c>
      <c r="J28" s="45" t="s">
        <v>25</v>
      </c>
      <c r="K28" s="47" t="s">
        <v>1</v>
      </c>
      <c r="L28" s="45" t="s">
        <v>62</v>
      </c>
      <c r="M28" s="45" t="s">
        <v>25</v>
      </c>
    </row>
    <row r="29" spans="1:13">
      <c r="A29" s="18" t="s">
        <v>525</v>
      </c>
      <c r="B29" s="43">
        <v>32891</v>
      </c>
      <c r="C29" s="44">
        <v>1848720.53</v>
      </c>
      <c r="D29" s="44">
        <v>56.21</v>
      </c>
      <c r="E29" s="43">
        <v>14082</v>
      </c>
      <c r="F29" s="44">
        <v>903890</v>
      </c>
      <c r="G29" s="44">
        <v>64.19</v>
      </c>
      <c r="H29" s="43">
        <v>1891</v>
      </c>
      <c r="I29" s="44">
        <v>108497.1</v>
      </c>
      <c r="J29" s="44">
        <v>57.38</v>
      </c>
      <c r="K29" s="43">
        <v>17</v>
      </c>
      <c r="L29" s="44">
        <v>761.2</v>
      </c>
      <c r="M29" s="44">
        <v>44.78</v>
      </c>
    </row>
    <row r="30" spans="1:13">
      <c r="A30" s="18" t="s">
        <v>526</v>
      </c>
      <c r="B30" s="43">
        <v>24250</v>
      </c>
      <c r="C30" s="44">
        <v>3509813.89</v>
      </c>
      <c r="D30" s="44">
        <v>144.72999999999999</v>
      </c>
      <c r="E30" s="43">
        <v>17354</v>
      </c>
      <c r="F30" s="44">
        <v>2582707.42</v>
      </c>
      <c r="G30" s="44">
        <v>148.82</v>
      </c>
      <c r="H30" s="43">
        <v>1485</v>
      </c>
      <c r="I30" s="44">
        <v>221379.95</v>
      </c>
      <c r="J30" s="44">
        <v>149.08000000000001</v>
      </c>
      <c r="K30" s="43">
        <v>48</v>
      </c>
      <c r="L30" s="44">
        <v>8119.19</v>
      </c>
      <c r="M30" s="44">
        <v>169.15</v>
      </c>
    </row>
    <row r="31" spans="1:13">
      <c r="A31" s="18" t="s">
        <v>527</v>
      </c>
      <c r="B31" s="43">
        <v>13868</v>
      </c>
      <c r="C31" s="44">
        <v>3407860.01</v>
      </c>
      <c r="D31" s="44">
        <v>245.74</v>
      </c>
      <c r="E31" s="43">
        <v>14006</v>
      </c>
      <c r="F31" s="44">
        <v>3488955.38</v>
      </c>
      <c r="G31" s="44">
        <v>249.1</v>
      </c>
      <c r="H31" s="43">
        <v>3733</v>
      </c>
      <c r="I31" s="44">
        <v>963692.51</v>
      </c>
      <c r="J31" s="44">
        <v>258.14999999999998</v>
      </c>
      <c r="K31" s="43">
        <v>43</v>
      </c>
      <c r="L31" s="44">
        <v>9696.56</v>
      </c>
      <c r="M31" s="44">
        <v>225.5</v>
      </c>
    </row>
    <row r="32" spans="1:13">
      <c r="A32" s="18" t="s">
        <v>528</v>
      </c>
      <c r="B32" s="43">
        <v>148411</v>
      </c>
      <c r="C32" s="44">
        <v>54582687.840000004</v>
      </c>
      <c r="D32" s="44">
        <v>367.78</v>
      </c>
      <c r="E32" s="43">
        <v>49252</v>
      </c>
      <c r="F32" s="44">
        <v>17256770.93</v>
      </c>
      <c r="G32" s="44">
        <v>350.38</v>
      </c>
      <c r="H32" s="43">
        <v>52902</v>
      </c>
      <c r="I32" s="44">
        <v>19142318.629999999</v>
      </c>
      <c r="J32" s="44">
        <v>361.84</v>
      </c>
      <c r="K32" s="43">
        <v>195</v>
      </c>
      <c r="L32" s="44">
        <v>71002.33</v>
      </c>
      <c r="M32" s="44">
        <v>364.11</v>
      </c>
    </row>
    <row r="33" spans="1:13">
      <c r="A33" s="18" t="s">
        <v>529</v>
      </c>
      <c r="B33" s="43">
        <v>231007</v>
      </c>
      <c r="C33" s="44">
        <v>105235055.83</v>
      </c>
      <c r="D33" s="44">
        <v>455.55</v>
      </c>
      <c r="E33" s="43">
        <v>63565</v>
      </c>
      <c r="F33" s="44">
        <v>28197995.02</v>
      </c>
      <c r="G33" s="44">
        <v>443.61</v>
      </c>
      <c r="H33" s="43">
        <v>48500</v>
      </c>
      <c r="I33" s="44">
        <v>22178664.48</v>
      </c>
      <c r="J33" s="44">
        <v>457.29</v>
      </c>
      <c r="K33" s="43">
        <v>0</v>
      </c>
      <c r="L33" s="44">
        <v>0</v>
      </c>
      <c r="M33" s="44">
        <v>0</v>
      </c>
    </row>
    <row r="34" spans="1:13">
      <c r="A34" s="18" t="s">
        <v>530</v>
      </c>
      <c r="B34" s="43">
        <v>204940</v>
      </c>
      <c r="C34" s="44">
        <v>111918920.22</v>
      </c>
      <c r="D34" s="44">
        <v>546.11</v>
      </c>
      <c r="E34" s="43">
        <v>76681</v>
      </c>
      <c r="F34" s="44">
        <v>42021005.399999999</v>
      </c>
      <c r="G34" s="44">
        <v>548</v>
      </c>
      <c r="H34" s="43">
        <v>28895</v>
      </c>
      <c r="I34" s="44">
        <v>15656247.279999999</v>
      </c>
      <c r="J34" s="44">
        <v>541.83000000000004</v>
      </c>
      <c r="K34" s="43">
        <v>0</v>
      </c>
      <c r="L34" s="44">
        <v>0</v>
      </c>
      <c r="M34" s="44">
        <v>0</v>
      </c>
    </row>
    <row r="35" spans="1:13">
      <c r="A35" s="18" t="s">
        <v>531</v>
      </c>
      <c r="B35" s="43">
        <v>178169</v>
      </c>
      <c r="C35" s="44">
        <v>115379177.63</v>
      </c>
      <c r="D35" s="44">
        <v>647.58000000000004</v>
      </c>
      <c r="E35" s="43">
        <v>32046</v>
      </c>
      <c r="F35" s="44">
        <v>20642854.68</v>
      </c>
      <c r="G35" s="44">
        <v>644.16</v>
      </c>
      <c r="H35" s="43">
        <v>26157</v>
      </c>
      <c r="I35" s="44">
        <v>16834584.469999999</v>
      </c>
      <c r="J35" s="44">
        <v>643.6</v>
      </c>
      <c r="K35" s="43">
        <v>1</v>
      </c>
      <c r="L35" s="44">
        <v>671.4</v>
      </c>
      <c r="M35" s="44">
        <v>671.4</v>
      </c>
    </row>
    <row r="36" spans="1:13">
      <c r="A36" s="18" t="s">
        <v>532</v>
      </c>
      <c r="B36" s="43">
        <v>130603</v>
      </c>
      <c r="C36" s="44">
        <v>97572747.200000003</v>
      </c>
      <c r="D36" s="44">
        <v>747.09</v>
      </c>
      <c r="E36" s="43">
        <v>25178</v>
      </c>
      <c r="F36" s="44">
        <v>18815782.870000001</v>
      </c>
      <c r="G36" s="44">
        <v>747.31</v>
      </c>
      <c r="H36" s="43">
        <v>19115</v>
      </c>
      <c r="I36" s="44">
        <v>14499834.619999999</v>
      </c>
      <c r="J36" s="44">
        <v>758.56</v>
      </c>
      <c r="K36" s="43">
        <v>1375</v>
      </c>
      <c r="L36" s="44">
        <v>1077037.5</v>
      </c>
      <c r="M36" s="44">
        <v>783.3</v>
      </c>
    </row>
    <row r="37" spans="1:13">
      <c r="A37" s="18" t="s">
        <v>533</v>
      </c>
      <c r="B37" s="43">
        <v>99451</v>
      </c>
      <c r="C37" s="44">
        <v>84317970.170000002</v>
      </c>
      <c r="D37" s="44">
        <v>847.83</v>
      </c>
      <c r="E37" s="43">
        <v>20117</v>
      </c>
      <c r="F37" s="44">
        <v>17089280.449999999</v>
      </c>
      <c r="G37" s="44">
        <v>849.49</v>
      </c>
      <c r="H37" s="43">
        <v>7573</v>
      </c>
      <c r="I37" s="44">
        <v>6429901.9000000004</v>
      </c>
      <c r="J37" s="44">
        <v>849.06</v>
      </c>
      <c r="K37" s="43">
        <v>113</v>
      </c>
      <c r="L37" s="44">
        <v>93027.73</v>
      </c>
      <c r="M37" s="44">
        <v>823.25</v>
      </c>
    </row>
    <row r="38" spans="1:13">
      <c r="A38" s="18" t="s">
        <v>534</v>
      </c>
      <c r="B38" s="43">
        <v>95894</v>
      </c>
      <c r="C38" s="44">
        <v>91655219.959999993</v>
      </c>
      <c r="D38" s="44">
        <v>955.8</v>
      </c>
      <c r="E38" s="43">
        <v>21079</v>
      </c>
      <c r="F38" s="44">
        <v>20124913.579999998</v>
      </c>
      <c r="G38" s="44">
        <v>954.74</v>
      </c>
      <c r="H38" s="43">
        <v>6612</v>
      </c>
      <c r="I38" s="44">
        <v>6298576.3899999997</v>
      </c>
      <c r="J38" s="44">
        <v>952.6</v>
      </c>
      <c r="K38" s="43">
        <v>0</v>
      </c>
      <c r="L38" s="44">
        <v>0</v>
      </c>
      <c r="M38" s="44">
        <v>0</v>
      </c>
    </row>
    <row r="39" spans="1:13">
      <c r="A39" s="18" t="s">
        <v>535</v>
      </c>
      <c r="B39" s="43">
        <v>94402</v>
      </c>
      <c r="C39" s="44">
        <v>98275722.5</v>
      </c>
      <c r="D39" s="44">
        <v>1041.03</v>
      </c>
      <c r="E39" s="43">
        <v>17890</v>
      </c>
      <c r="F39" s="44">
        <v>18644737.640000001</v>
      </c>
      <c r="G39" s="44">
        <v>1042.19</v>
      </c>
      <c r="H39" s="43">
        <v>11111</v>
      </c>
      <c r="I39" s="44">
        <v>11343132.470000001</v>
      </c>
      <c r="J39" s="44">
        <v>1020.89</v>
      </c>
      <c r="K39" s="43">
        <v>0</v>
      </c>
      <c r="L39" s="44">
        <v>0</v>
      </c>
      <c r="M39" s="44">
        <v>0</v>
      </c>
    </row>
    <row r="40" spans="1:13">
      <c r="A40" s="18" t="s">
        <v>536</v>
      </c>
      <c r="B40" s="43">
        <v>75886</v>
      </c>
      <c r="C40" s="44">
        <v>87309965.75</v>
      </c>
      <c r="D40" s="44">
        <v>1150.54</v>
      </c>
      <c r="E40" s="43">
        <v>10610</v>
      </c>
      <c r="F40" s="44">
        <v>12166043.880000001</v>
      </c>
      <c r="G40" s="44">
        <v>1146.6600000000001</v>
      </c>
      <c r="H40" s="43">
        <v>5637</v>
      </c>
      <c r="I40" s="44">
        <v>6479165.7599999998</v>
      </c>
      <c r="J40" s="44">
        <v>1149.4000000000001</v>
      </c>
      <c r="K40" s="43">
        <v>0</v>
      </c>
      <c r="L40" s="44">
        <v>0</v>
      </c>
      <c r="M40" s="44">
        <v>0</v>
      </c>
    </row>
    <row r="41" spans="1:13">
      <c r="A41" s="18" t="s">
        <v>537</v>
      </c>
      <c r="B41" s="43">
        <v>116444</v>
      </c>
      <c r="C41" s="44">
        <v>147468106.80000001</v>
      </c>
      <c r="D41" s="44">
        <v>1266.43</v>
      </c>
      <c r="E41" s="43">
        <v>10991</v>
      </c>
      <c r="F41" s="44">
        <v>13796315.4</v>
      </c>
      <c r="G41" s="44">
        <v>1255.24</v>
      </c>
      <c r="H41" s="43">
        <v>4972</v>
      </c>
      <c r="I41" s="44">
        <v>6273141.7599999998</v>
      </c>
      <c r="J41" s="44">
        <v>1261.69</v>
      </c>
      <c r="K41" s="43">
        <v>0</v>
      </c>
      <c r="L41" s="44">
        <v>0</v>
      </c>
      <c r="M41" s="44">
        <v>0</v>
      </c>
    </row>
    <row r="42" spans="1:13">
      <c r="A42" s="18" t="s">
        <v>538</v>
      </c>
      <c r="B42" s="43">
        <v>100964</v>
      </c>
      <c r="C42" s="44">
        <v>136128216.09999999</v>
      </c>
      <c r="D42" s="44">
        <v>1348.28</v>
      </c>
      <c r="E42" s="43">
        <v>6477</v>
      </c>
      <c r="F42" s="44">
        <v>8736682.1500000004</v>
      </c>
      <c r="G42" s="44">
        <v>1348.88</v>
      </c>
      <c r="H42" s="43">
        <v>2828</v>
      </c>
      <c r="I42" s="44">
        <v>3806318.23</v>
      </c>
      <c r="J42" s="44">
        <v>1345.94</v>
      </c>
      <c r="K42" s="43">
        <v>0</v>
      </c>
      <c r="L42" s="44">
        <v>0</v>
      </c>
      <c r="M42" s="44">
        <v>0</v>
      </c>
    </row>
    <row r="43" spans="1:13">
      <c r="A43" s="18" t="s">
        <v>539</v>
      </c>
      <c r="B43" s="43">
        <v>105500</v>
      </c>
      <c r="C43" s="44">
        <v>152644494.78</v>
      </c>
      <c r="D43" s="44">
        <v>1446.87</v>
      </c>
      <c r="E43" s="43">
        <v>6614</v>
      </c>
      <c r="F43" s="44">
        <v>9514645.0099999998</v>
      </c>
      <c r="G43" s="44">
        <v>1438.56</v>
      </c>
      <c r="H43" s="43">
        <v>2156</v>
      </c>
      <c r="I43" s="44">
        <v>3115233.59</v>
      </c>
      <c r="J43" s="44">
        <v>1444.91</v>
      </c>
      <c r="K43" s="43">
        <v>0</v>
      </c>
      <c r="L43" s="44">
        <v>0</v>
      </c>
      <c r="M43" s="44">
        <v>0</v>
      </c>
    </row>
    <row r="44" spans="1:13">
      <c r="A44" s="18" t="s">
        <v>540</v>
      </c>
      <c r="B44" s="43">
        <v>81454</v>
      </c>
      <c r="C44" s="44">
        <v>125952837.61</v>
      </c>
      <c r="D44" s="44">
        <v>1546.31</v>
      </c>
      <c r="E44" s="43">
        <v>3632</v>
      </c>
      <c r="F44" s="44">
        <v>5604291.5899999999</v>
      </c>
      <c r="G44" s="44">
        <v>1543.03</v>
      </c>
      <c r="H44" s="43">
        <v>989</v>
      </c>
      <c r="I44" s="44">
        <v>1527060.7</v>
      </c>
      <c r="J44" s="44">
        <v>1544.05</v>
      </c>
      <c r="K44" s="43">
        <v>0</v>
      </c>
      <c r="L44" s="44">
        <v>0</v>
      </c>
      <c r="M44" s="44">
        <v>0</v>
      </c>
    </row>
    <row r="45" spans="1:13">
      <c r="A45" s="18" t="s">
        <v>541</v>
      </c>
      <c r="B45" s="43">
        <v>69340</v>
      </c>
      <c r="C45" s="44">
        <v>114423124.98</v>
      </c>
      <c r="D45" s="44">
        <v>1650.17</v>
      </c>
      <c r="E45" s="43">
        <v>2007</v>
      </c>
      <c r="F45" s="44">
        <v>3307304.31</v>
      </c>
      <c r="G45" s="44">
        <v>1647.88</v>
      </c>
      <c r="H45" s="43">
        <v>731</v>
      </c>
      <c r="I45" s="44">
        <v>1203846.3799999999</v>
      </c>
      <c r="J45" s="44">
        <v>1646.85</v>
      </c>
      <c r="K45" s="43">
        <v>0</v>
      </c>
      <c r="L45" s="44">
        <v>0</v>
      </c>
      <c r="M45" s="44">
        <v>0</v>
      </c>
    </row>
    <row r="46" spans="1:13">
      <c r="A46" s="18" t="s">
        <v>542</v>
      </c>
      <c r="B46" s="43">
        <v>56387</v>
      </c>
      <c r="C46" s="44">
        <v>98382301.030000001</v>
      </c>
      <c r="D46" s="44">
        <v>1744.77</v>
      </c>
      <c r="E46" s="43">
        <v>1169</v>
      </c>
      <c r="F46" s="44">
        <v>2047518.54</v>
      </c>
      <c r="G46" s="44">
        <v>1751.51</v>
      </c>
      <c r="H46" s="43">
        <v>555</v>
      </c>
      <c r="I46" s="44">
        <v>971308.33</v>
      </c>
      <c r="J46" s="44">
        <v>1750.11</v>
      </c>
      <c r="K46" s="43">
        <v>0</v>
      </c>
      <c r="L46" s="44">
        <v>0</v>
      </c>
      <c r="M46" s="44">
        <v>0</v>
      </c>
    </row>
    <row r="47" spans="1:13">
      <c r="A47" s="18" t="s">
        <v>543</v>
      </c>
      <c r="B47" s="43">
        <v>34599</v>
      </c>
      <c r="C47" s="44">
        <v>63900358.770000003</v>
      </c>
      <c r="D47" s="44">
        <v>1846.88</v>
      </c>
      <c r="E47" s="43">
        <v>994</v>
      </c>
      <c r="F47" s="44">
        <v>1834751.78</v>
      </c>
      <c r="G47" s="44">
        <v>1845.83</v>
      </c>
      <c r="H47" s="43">
        <v>443</v>
      </c>
      <c r="I47" s="44">
        <v>815587.03</v>
      </c>
      <c r="J47" s="44">
        <v>1841.05</v>
      </c>
      <c r="K47" s="43">
        <v>0</v>
      </c>
      <c r="L47" s="44">
        <v>0</v>
      </c>
      <c r="M47" s="44">
        <v>0</v>
      </c>
    </row>
    <row r="48" spans="1:13">
      <c r="A48" s="18" t="s">
        <v>544</v>
      </c>
      <c r="B48" s="43">
        <v>28768</v>
      </c>
      <c r="C48" s="44">
        <v>56015489.390000001</v>
      </c>
      <c r="D48" s="44">
        <v>1947.15</v>
      </c>
      <c r="E48" s="43">
        <v>879</v>
      </c>
      <c r="F48" s="44">
        <v>1706726.13</v>
      </c>
      <c r="G48" s="44">
        <v>1941.67</v>
      </c>
      <c r="H48" s="43">
        <v>274</v>
      </c>
      <c r="I48" s="44">
        <v>534678.68999999994</v>
      </c>
      <c r="J48" s="44">
        <v>1951.38</v>
      </c>
      <c r="K48" s="43">
        <v>0</v>
      </c>
      <c r="L48" s="44">
        <v>0</v>
      </c>
      <c r="M48" s="44">
        <v>0</v>
      </c>
    </row>
    <row r="49" spans="1:13">
      <c r="A49" s="18" t="s">
        <v>545</v>
      </c>
      <c r="B49" s="43">
        <v>39924</v>
      </c>
      <c r="C49" s="44">
        <v>84066820.489999995</v>
      </c>
      <c r="D49" s="44">
        <v>2105.67</v>
      </c>
      <c r="E49" s="43">
        <v>807</v>
      </c>
      <c r="F49" s="44">
        <v>1695125.65</v>
      </c>
      <c r="G49" s="44">
        <v>2100.5300000000002</v>
      </c>
      <c r="H49" s="43">
        <v>441</v>
      </c>
      <c r="I49" s="44">
        <v>928106.03</v>
      </c>
      <c r="J49" s="44">
        <v>2104.5500000000002</v>
      </c>
      <c r="K49" s="43">
        <v>0</v>
      </c>
      <c r="L49" s="44">
        <v>0</v>
      </c>
      <c r="M49" s="44">
        <v>0</v>
      </c>
    </row>
    <row r="50" spans="1:13">
      <c r="A50" s="18" t="s">
        <v>546</v>
      </c>
      <c r="B50" s="43">
        <v>21413</v>
      </c>
      <c r="C50" s="44">
        <v>51117535.880000003</v>
      </c>
      <c r="D50" s="44">
        <v>2387.2199999999998</v>
      </c>
      <c r="E50" s="43">
        <v>346</v>
      </c>
      <c r="F50" s="44">
        <v>817283.65</v>
      </c>
      <c r="G50" s="44">
        <v>2362.09</v>
      </c>
      <c r="H50" s="43">
        <v>167</v>
      </c>
      <c r="I50" s="44">
        <v>394364.46</v>
      </c>
      <c r="J50" s="44">
        <v>2361.46</v>
      </c>
      <c r="K50" s="43">
        <v>0</v>
      </c>
      <c r="L50" s="44">
        <v>0</v>
      </c>
      <c r="M50" s="44">
        <v>0</v>
      </c>
    </row>
    <row r="51" spans="1:13">
      <c r="A51" s="18" t="s">
        <v>547</v>
      </c>
      <c r="B51" s="43">
        <v>7952</v>
      </c>
      <c r="C51" s="44">
        <v>20746253.280000001</v>
      </c>
      <c r="D51" s="44">
        <v>2608.94</v>
      </c>
      <c r="E51" s="43">
        <v>189</v>
      </c>
      <c r="F51" s="44">
        <v>494221.35</v>
      </c>
      <c r="G51" s="44">
        <v>2614.9299999999998</v>
      </c>
      <c r="H51" s="43">
        <v>102</v>
      </c>
      <c r="I51" s="44">
        <v>267555.38</v>
      </c>
      <c r="J51" s="44">
        <v>2623.09</v>
      </c>
      <c r="K51" s="43">
        <v>0</v>
      </c>
      <c r="L51" s="44">
        <v>0</v>
      </c>
      <c r="M51" s="44">
        <v>0</v>
      </c>
    </row>
    <row r="52" spans="1:13">
      <c r="A52" s="18" t="s">
        <v>548</v>
      </c>
      <c r="B52" s="43">
        <v>4649</v>
      </c>
      <c r="C52" s="44">
        <v>13318873.35</v>
      </c>
      <c r="D52" s="44">
        <v>2864.89</v>
      </c>
      <c r="E52" s="43">
        <v>128</v>
      </c>
      <c r="F52" s="44">
        <v>366678.1</v>
      </c>
      <c r="G52" s="44">
        <v>2864.67</v>
      </c>
      <c r="H52" s="43">
        <v>77</v>
      </c>
      <c r="I52" s="44">
        <v>220224.81</v>
      </c>
      <c r="J52" s="44">
        <v>2860.06</v>
      </c>
      <c r="K52" s="43">
        <v>0</v>
      </c>
      <c r="L52" s="44">
        <v>0</v>
      </c>
      <c r="M52" s="44">
        <v>0</v>
      </c>
    </row>
    <row r="53" spans="1:13">
      <c r="A53" s="18" t="s">
        <v>549</v>
      </c>
      <c r="B53" s="43">
        <v>4214</v>
      </c>
      <c r="C53" s="44">
        <v>13132099.75</v>
      </c>
      <c r="D53" s="44">
        <v>3116.3</v>
      </c>
      <c r="E53" s="43">
        <v>98</v>
      </c>
      <c r="F53" s="44">
        <v>307284.01</v>
      </c>
      <c r="G53" s="44">
        <v>3135.55</v>
      </c>
      <c r="H53" s="43">
        <v>18</v>
      </c>
      <c r="I53" s="44">
        <v>55860.98</v>
      </c>
      <c r="J53" s="44">
        <v>3103.39</v>
      </c>
      <c r="K53" s="43">
        <v>0</v>
      </c>
      <c r="L53" s="44">
        <v>0</v>
      </c>
      <c r="M53" s="44">
        <v>0</v>
      </c>
    </row>
    <row r="54" spans="1:13">
      <c r="A54" s="18" t="s">
        <v>550</v>
      </c>
      <c r="B54" s="43">
        <v>1706</v>
      </c>
      <c r="C54" s="44">
        <v>5725322.1299999999</v>
      </c>
      <c r="D54" s="44">
        <v>3355.99</v>
      </c>
      <c r="E54" s="43">
        <v>104</v>
      </c>
      <c r="F54" s="44">
        <v>350402.82</v>
      </c>
      <c r="G54" s="44">
        <v>3369.26</v>
      </c>
      <c r="H54" s="43">
        <v>7</v>
      </c>
      <c r="I54" s="44">
        <v>23431.39</v>
      </c>
      <c r="J54" s="44">
        <v>3347.34</v>
      </c>
      <c r="K54" s="43">
        <v>0</v>
      </c>
      <c r="L54" s="44">
        <v>0</v>
      </c>
      <c r="M54" s="44">
        <v>0</v>
      </c>
    </row>
    <row r="55" spans="1:13">
      <c r="A55" s="18" t="s">
        <v>551</v>
      </c>
      <c r="B55" s="43">
        <v>775</v>
      </c>
      <c r="C55" s="44">
        <v>2799147.02</v>
      </c>
      <c r="D55" s="44">
        <v>3611.8</v>
      </c>
      <c r="E55" s="43">
        <v>20</v>
      </c>
      <c r="F55" s="44">
        <v>71495.38</v>
      </c>
      <c r="G55" s="44">
        <v>3574.77</v>
      </c>
      <c r="H55" s="43">
        <v>4</v>
      </c>
      <c r="I55" s="44">
        <v>14572.26</v>
      </c>
      <c r="J55" s="44">
        <v>3643.07</v>
      </c>
      <c r="K55" s="43">
        <v>0</v>
      </c>
      <c r="L55" s="44">
        <v>0</v>
      </c>
      <c r="M55" s="44">
        <v>0</v>
      </c>
    </row>
    <row r="56" spans="1:13">
      <c r="A56" s="18" t="s">
        <v>552</v>
      </c>
      <c r="B56" s="43">
        <v>414</v>
      </c>
      <c r="C56" s="44">
        <v>1602738.95</v>
      </c>
      <c r="D56" s="44">
        <v>3871.35</v>
      </c>
      <c r="E56" s="43">
        <v>6</v>
      </c>
      <c r="F56" s="44">
        <v>23079.38</v>
      </c>
      <c r="G56" s="44">
        <v>3846.56</v>
      </c>
      <c r="H56" s="43">
        <v>2</v>
      </c>
      <c r="I56" s="44">
        <v>7856.98</v>
      </c>
      <c r="J56" s="44">
        <v>3928.49</v>
      </c>
      <c r="K56" s="43">
        <v>0</v>
      </c>
      <c r="L56" s="44">
        <v>0</v>
      </c>
      <c r="M56" s="44">
        <v>0</v>
      </c>
    </row>
    <row r="57" spans="1:13">
      <c r="A57" s="18" t="s">
        <v>553</v>
      </c>
      <c r="B57" s="43">
        <v>378</v>
      </c>
      <c r="C57" s="44">
        <v>1559868.49</v>
      </c>
      <c r="D57" s="44">
        <v>4126.6400000000003</v>
      </c>
      <c r="E57" s="43">
        <v>6</v>
      </c>
      <c r="F57" s="44">
        <v>24950.74</v>
      </c>
      <c r="G57" s="44">
        <v>4158.46</v>
      </c>
      <c r="H57" s="43">
        <v>2</v>
      </c>
      <c r="I57" s="44">
        <v>8281.09</v>
      </c>
      <c r="J57" s="44">
        <v>4140.55</v>
      </c>
      <c r="K57" s="43">
        <v>0</v>
      </c>
      <c r="L57" s="44">
        <v>0</v>
      </c>
      <c r="M57" s="44">
        <v>0</v>
      </c>
    </row>
    <row r="58" spans="1:13">
      <c r="A58" s="18" t="s">
        <v>554</v>
      </c>
      <c r="B58" s="43">
        <v>419</v>
      </c>
      <c r="C58" s="44">
        <v>1842496.42</v>
      </c>
      <c r="D58" s="44">
        <v>4397.37</v>
      </c>
      <c r="E58" s="43">
        <v>6</v>
      </c>
      <c r="F58" s="44">
        <v>26188.28</v>
      </c>
      <c r="G58" s="44">
        <v>4364.71</v>
      </c>
      <c r="H58" s="43">
        <v>1</v>
      </c>
      <c r="I58" s="44">
        <v>4276.43</v>
      </c>
      <c r="J58" s="44">
        <v>4276.43</v>
      </c>
      <c r="K58" s="43">
        <v>0</v>
      </c>
      <c r="L58" s="44">
        <v>0</v>
      </c>
      <c r="M58" s="44">
        <v>0</v>
      </c>
    </row>
    <row r="59" spans="1:13">
      <c r="A59" s="18" t="s">
        <v>555</v>
      </c>
      <c r="B59" s="43">
        <v>194</v>
      </c>
      <c r="C59" s="44">
        <v>893670.79</v>
      </c>
      <c r="D59" s="44">
        <v>4606.55</v>
      </c>
      <c r="E59" s="43">
        <v>1</v>
      </c>
      <c r="F59" s="44">
        <v>4685.7700000000004</v>
      </c>
      <c r="G59" s="44">
        <v>4685.7700000000004</v>
      </c>
      <c r="H59" s="43">
        <v>0</v>
      </c>
      <c r="I59" s="44">
        <v>0</v>
      </c>
      <c r="J59" s="44">
        <v>0</v>
      </c>
      <c r="K59" s="43">
        <v>0</v>
      </c>
      <c r="L59" s="44">
        <v>0</v>
      </c>
      <c r="M59" s="44">
        <v>0</v>
      </c>
    </row>
    <row r="60" spans="1:13">
      <c r="A60" s="18" t="s">
        <v>556</v>
      </c>
      <c r="B60" s="43">
        <v>168</v>
      </c>
      <c r="C60" s="44">
        <v>815844.26</v>
      </c>
      <c r="D60" s="44">
        <v>4856.22</v>
      </c>
      <c r="E60" s="43">
        <v>1</v>
      </c>
      <c r="F60" s="44">
        <v>4755.25</v>
      </c>
      <c r="G60" s="44">
        <v>4755.25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557</v>
      </c>
      <c r="B61" s="43">
        <v>46</v>
      </c>
      <c r="C61" s="44">
        <v>234961.84</v>
      </c>
      <c r="D61" s="44">
        <v>5107.87</v>
      </c>
      <c r="E61" s="43">
        <v>1</v>
      </c>
      <c r="F61" s="44">
        <v>5178.54</v>
      </c>
      <c r="G61" s="44">
        <v>5178.54</v>
      </c>
      <c r="H61" s="43">
        <v>1</v>
      </c>
      <c r="I61" s="44">
        <v>5006.9799999999996</v>
      </c>
      <c r="J61" s="44">
        <v>5006.9799999999996</v>
      </c>
      <c r="K61" s="43">
        <v>0</v>
      </c>
      <c r="L61" s="44">
        <v>0</v>
      </c>
      <c r="M61" s="44">
        <v>0</v>
      </c>
    </row>
    <row r="62" spans="1:13">
      <c r="A62" s="18" t="s">
        <v>558</v>
      </c>
      <c r="B62" s="43">
        <v>20</v>
      </c>
      <c r="C62" s="44">
        <v>107057.64</v>
      </c>
      <c r="D62" s="44">
        <v>5352.88</v>
      </c>
      <c r="E62" s="43">
        <v>0</v>
      </c>
      <c r="F62" s="44">
        <v>0</v>
      </c>
      <c r="G62" s="44">
        <v>0</v>
      </c>
      <c r="H62" s="43">
        <v>0</v>
      </c>
      <c r="I62" s="44">
        <v>0</v>
      </c>
      <c r="J62" s="44">
        <v>0</v>
      </c>
      <c r="K62" s="43">
        <v>0</v>
      </c>
      <c r="L62" s="44">
        <v>0</v>
      </c>
      <c r="M62" s="44">
        <v>0</v>
      </c>
    </row>
    <row r="63" spans="1:13">
      <c r="A63" s="48" t="s">
        <v>559</v>
      </c>
      <c r="B63" s="43">
        <v>40</v>
      </c>
      <c r="C63" s="44">
        <v>251793.08</v>
      </c>
      <c r="D63" s="44">
        <v>6294.83</v>
      </c>
      <c r="E63" s="43">
        <v>1</v>
      </c>
      <c r="F63" s="44">
        <v>6015.54</v>
      </c>
      <c r="G63" s="44">
        <v>6015.54</v>
      </c>
      <c r="H63" s="43">
        <v>2</v>
      </c>
      <c r="I63" s="44">
        <v>14463</v>
      </c>
      <c r="J63" s="44">
        <v>7231.5</v>
      </c>
      <c r="K63" s="43">
        <v>0</v>
      </c>
      <c r="L63" s="44">
        <v>0</v>
      </c>
      <c r="M63" s="44">
        <v>0</v>
      </c>
    </row>
    <row r="64" spans="1:13" ht="15.75">
      <c r="A64" s="74" t="s">
        <v>11</v>
      </c>
      <c r="B64" s="76">
        <f>SUM(B29:B63)</f>
        <v>2005540</v>
      </c>
      <c r="C64" s="77">
        <f>SUM(C29:C63)</f>
        <v>1948143274.3599999</v>
      </c>
      <c r="D64" s="76"/>
      <c r="E64" s="76">
        <f>SUM(E29:E63)</f>
        <v>396337</v>
      </c>
      <c r="F64" s="77">
        <f>SUM(F29:F63)</f>
        <v>252680516.61999997</v>
      </c>
      <c r="G64" s="76"/>
      <c r="H64" s="76">
        <f>SUM(H29:H63)</f>
        <v>227383</v>
      </c>
      <c r="I64" s="77">
        <f>SUM(I29:I63)</f>
        <v>140347170.06</v>
      </c>
      <c r="J64" s="76"/>
      <c r="K64" s="76">
        <f>SUM(K29:K63)</f>
        <v>1792</v>
      </c>
      <c r="L64" s="77">
        <f>SUM(L29:L63)</f>
        <v>1260315.9099999999</v>
      </c>
      <c r="M64" s="76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6"/>
  <sheetViews>
    <sheetView workbookViewId="0">
      <selection activeCell="A5" sqref="A5"/>
    </sheetView>
  </sheetViews>
  <sheetFormatPr defaultRowHeight="15"/>
  <cols>
    <col min="1" max="1" width="14.85546875" style="215" customWidth="1"/>
    <col min="2" max="2" width="14.5703125" style="215" customWidth="1"/>
    <col min="3" max="3" width="20" style="215" customWidth="1"/>
    <col min="4" max="6" width="9.140625" style="215"/>
    <col min="7" max="7" width="17.7109375" style="215" customWidth="1"/>
    <col min="8" max="10" width="9.140625" style="215"/>
    <col min="11" max="11" width="14.85546875" style="215" customWidth="1"/>
    <col min="12" max="14" width="9.140625" style="215"/>
    <col min="15" max="15" width="12.42578125" style="215" customWidth="1"/>
    <col min="16" max="16384" width="9.140625" style="215"/>
  </cols>
  <sheetData>
    <row r="1" spans="1:17" ht="15.75">
      <c r="A1" s="394" t="s">
        <v>648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244"/>
    </row>
    <row r="2" spans="1:17" ht="15.7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4"/>
    </row>
    <row r="3" spans="1:17">
      <c r="A3" s="395" t="s">
        <v>22</v>
      </c>
      <c r="B3" s="397" t="s">
        <v>5</v>
      </c>
      <c r="C3" s="398"/>
      <c r="D3" s="398"/>
      <c r="E3" s="399"/>
      <c r="F3" s="397" t="s">
        <v>6</v>
      </c>
      <c r="G3" s="398"/>
      <c r="H3" s="398"/>
      <c r="I3" s="399"/>
      <c r="J3" s="397" t="s">
        <v>23</v>
      </c>
      <c r="K3" s="398"/>
      <c r="L3" s="398"/>
      <c r="M3" s="399"/>
      <c r="N3" s="397" t="s">
        <v>24</v>
      </c>
      <c r="O3" s="398"/>
      <c r="P3" s="398"/>
      <c r="Q3" s="399"/>
    </row>
    <row r="4" spans="1:17">
      <c r="A4" s="396"/>
      <c r="B4" s="246" t="s">
        <v>1</v>
      </c>
      <c r="C4" s="247" t="s">
        <v>62</v>
      </c>
      <c r="D4" s="247" t="s">
        <v>25</v>
      </c>
      <c r="E4" s="247" t="s">
        <v>506</v>
      </c>
      <c r="F4" s="246" t="s">
        <v>1</v>
      </c>
      <c r="G4" s="247" t="s">
        <v>62</v>
      </c>
      <c r="H4" s="247" t="s">
        <v>25</v>
      </c>
      <c r="I4" s="247" t="s">
        <v>506</v>
      </c>
      <c r="J4" s="246" t="s">
        <v>1</v>
      </c>
      <c r="K4" s="247" t="s">
        <v>62</v>
      </c>
      <c r="L4" s="247" t="s">
        <v>25</v>
      </c>
      <c r="M4" s="247" t="s">
        <v>506</v>
      </c>
      <c r="N4" s="246" t="s">
        <v>1</v>
      </c>
      <c r="O4" s="247" t="s">
        <v>62</v>
      </c>
      <c r="P4" s="247" t="s">
        <v>25</v>
      </c>
      <c r="Q4" s="247" t="s">
        <v>506</v>
      </c>
    </row>
    <row r="5" spans="1:17">
      <c r="A5" s="248" t="s">
        <v>525</v>
      </c>
      <c r="B5" s="249">
        <v>19353</v>
      </c>
      <c r="C5" s="250">
        <v>1057265.3700000001</v>
      </c>
      <c r="D5" s="250">
        <v>54.63</v>
      </c>
      <c r="E5" s="250">
        <v>53.71</v>
      </c>
      <c r="F5" s="249">
        <v>2429</v>
      </c>
      <c r="G5" s="250">
        <v>167420.68</v>
      </c>
      <c r="H5" s="250">
        <v>68.930000000000007</v>
      </c>
      <c r="I5" s="250">
        <v>72.430000000000007</v>
      </c>
      <c r="J5" s="249">
        <v>1357</v>
      </c>
      <c r="K5" s="250">
        <v>77470.42</v>
      </c>
      <c r="L5" s="250">
        <v>57.09</v>
      </c>
      <c r="M5" s="250">
        <v>58.06</v>
      </c>
      <c r="N5" s="248">
        <v>10</v>
      </c>
      <c r="O5" s="250">
        <v>443.49</v>
      </c>
      <c r="P5" s="248">
        <v>44.35</v>
      </c>
      <c r="Q5" s="248">
        <v>47</v>
      </c>
    </row>
    <row r="6" spans="1:17">
      <c r="A6" s="248" t="s">
        <v>526</v>
      </c>
      <c r="B6" s="249">
        <v>11716</v>
      </c>
      <c r="C6" s="250">
        <v>1671581.51</v>
      </c>
      <c r="D6" s="250">
        <v>142.68</v>
      </c>
      <c r="E6" s="250">
        <v>139.41</v>
      </c>
      <c r="F6" s="249">
        <v>4903</v>
      </c>
      <c r="G6" s="250">
        <v>729563.63</v>
      </c>
      <c r="H6" s="250">
        <v>148.80000000000001</v>
      </c>
      <c r="I6" s="250">
        <v>147.4</v>
      </c>
      <c r="J6" s="249">
        <v>981</v>
      </c>
      <c r="K6" s="250">
        <v>144975.73000000001</v>
      </c>
      <c r="L6" s="250">
        <v>147.78</v>
      </c>
      <c r="M6" s="250">
        <v>147.13999999999999</v>
      </c>
      <c r="N6" s="248">
        <v>19</v>
      </c>
      <c r="O6" s="250">
        <v>3199.53</v>
      </c>
      <c r="P6" s="248">
        <v>168.4</v>
      </c>
      <c r="Q6" s="248">
        <v>170.49</v>
      </c>
    </row>
    <row r="7" spans="1:17">
      <c r="A7" s="248" t="s">
        <v>527</v>
      </c>
      <c r="B7" s="249">
        <v>5686</v>
      </c>
      <c r="C7" s="250">
        <v>1391453.05</v>
      </c>
      <c r="D7" s="250">
        <v>244.72</v>
      </c>
      <c r="E7" s="250">
        <v>243.42</v>
      </c>
      <c r="F7" s="249">
        <v>3407</v>
      </c>
      <c r="G7" s="250">
        <v>845458.55</v>
      </c>
      <c r="H7" s="250">
        <v>248.15</v>
      </c>
      <c r="I7" s="250">
        <v>247.65</v>
      </c>
      <c r="J7" s="249">
        <v>2207</v>
      </c>
      <c r="K7" s="250">
        <v>576151.54</v>
      </c>
      <c r="L7" s="250">
        <v>261.06</v>
      </c>
      <c r="M7" s="250">
        <v>264</v>
      </c>
      <c r="N7" s="248">
        <v>18</v>
      </c>
      <c r="O7" s="250">
        <v>4068.77</v>
      </c>
      <c r="P7" s="248">
        <v>226.04</v>
      </c>
      <c r="Q7" s="248">
        <v>221.15</v>
      </c>
    </row>
    <row r="8" spans="1:17">
      <c r="A8" s="248" t="s">
        <v>528</v>
      </c>
      <c r="B8" s="249">
        <v>43753</v>
      </c>
      <c r="C8" s="250">
        <v>16189901.560000001</v>
      </c>
      <c r="D8" s="250">
        <v>370.03</v>
      </c>
      <c r="E8" s="250">
        <v>365.6</v>
      </c>
      <c r="F8" s="249">
        <v>4002</v>
      </c>
      <c r="G8" s="250">
        <v>1439252.95</v>
      </c>
      <c r="H8" s="250">
        <v>359.63</v>
      </c>
      <c r="I8" s="250">
        <v>360.71</v>
      </c>
      <c r="J8" s="249">
        <v>24432</v>
      </c>
      <c r="K8" s="250">
        <v>8848551.4800000004</v>
      </c>
      <c r="L8" s="250">
        <v>362.17</v>
      </c>
      <c r="M8" s="250">
        <v>360</v>
      </c>
      <c r="N8" s="248">
        <v>80</v>
      </c>
      <c r="O8" s="250">
        <v>29285.83</v>
      </c>
      <c r="P8" s="248">
        <v>366.07</v>
      </c>
      <c r="Q8" s="248">
        <v>360</v>
      </c>
    </row>
    <row r="9" spans="1:17">
      <c r="A9" s="248" t="s">
        <v>529</v>
      </c>
      <c r="B9" s="249">
        <v>83966</v>
      </c>
      <c r="C9" s="250">
        <v>38056460.549999997</v>
      </c>
      <c r="D9" s="250">
        <v>453.24</v>
      </c>
      <c r="E9" s="250">
        <v>457.7</v>
      </c>
      <c r="F9" s="249">
        <v>4048</v>
      </c>
      <c r="G9" s="250">
        <v>1790923.29</v>
      </c>
      <c r="H9" s="250">
        <v>442.42</v>
      </c>
      <c r="I9" s="250">
        <v>438.16</v>
      </c>
      <c r="J9" s="249">
        <v>26630</v>
      </c>
      <c r="K9" s="250">
        <v>12123430.25</v>
      </c>
      <c r="L9" s="250">
        <v>455.25</v>
      </c>
      <c r="M9" s="250">
        <v>462.5</v>
      </c>
      <c r="N9" s="248">
        <v>0</v>
      </c>
      <c r="O9" s="250">
        <v>0</v>
      </c>
      <c r="P9" s="248">
        <v>0</v>
      </c>
      <c r="Q9" s="248" t="s">
        <v>493</v>
      </c>
    </row>
    <row r="10" spans="1:17">
      <c r="A10" s="248" t="s">
        <v>530</v>
      </c>
      <c r="B10" s="249">
        <v>72969</v>
      </c>
      <c r="C10" s="250">
        <v>39980178.939999998</v>
      </c>
      <c r="D10" s="250">
        <v>547.91</v>
      </c>
      <c r="E10" s="250">
        <v>546.9</v>
      </c>
      <c r="F10" s="249">
        <v>2796</v>
      </c>
      <c r="G10" s="250">
        <v>1521543.93</v>
      </c>
      <c r="H10" s="250">
        <v>544.19000000000005</v>
      </c>
      <c r="I10" s="250">
        <v>532.80999999999995</v>
      </c>
      <c r="J10" s="249">
        <v>18490</v>
      </c>
      <c r="K10" s="250">
        <v>10043901.83</v>
      </c>
      <c r="L10" s="250">
        <v>543.21</v>
      </c>
      <c r="M10" s="250">
        <v>537.57000000000005</v>
      </c>
      <c r="N10" s="248">
        <v>0</v>
      </c>
      <c r="O10" s="250">
        <v>0</v>
      </c>
      <c r="P10" s="248">
        <v>0</v>
      </c>
      <c r="Q10" s="248" t="s">
        <v>493</v>
      </c>
    </row>
    <row r="11" spans="1:17">
      <c r="A11" s="248" t="s">
        <v>531</v>
      </c>
      <c r="B11" s="249">
        <v>80137</v>
      </c>
      <c r="C11" s="250">
        <v>52014009.640000001</v>
      </c>
      <c r="D11" s="250">
        <v>649.05999999999995</v>
      </c>
      <c r="E11" s="250">
        <v>649.70000000000005</v>
      </c>
      <c r="F11" s="249">
        <v>1417</v>
      </c>
      <c r="G11" s="250">
        <v>914720.95</v>
      </c>
      <c r="H11" s="250">
        <v>645.53</v>
      </c>
      <c r="I11" s="250">
        <v>644.4</v>
      </c>
      <c r="J11" s="249">
        <v>19554</v>
      </c>
      <c r="K11" s="250">
        <v>12617237.869999999</v>
      </c>
      <c r="L11" s="250">
        <v>645.25</v>
      </c>
      <c r="M11" s="250">
        <v>643.53</v>
      </c>
      <c r="N11" s="248">
        <v>1</v>
      </c>
      <c r="O11" s="250">
        <v>671.4</v>
      </c>
      <c r="P11" s="248">
        <v>671.4</v>
      </c>
      <c r="Q11" s="248">
        <v>671.4</v>
      </c>
    </row>
    <row r="12" spans="1:17">
      <c r="A12" s="248" t="s">
        <v>532</v>
      </c>
      <c r="B12" s="249">
        <v>71989</v>
      </c>
      <c r="C12" s="250">
        <v>53816629.740000002</v>
      </c>
      <c r="D12" s="250">
        <v>747.57</v>
      </c>
      <c r="E12" s="250">
        <v>746.38</v>
      </c>
      <c r="F12" s="249">
        <v>1065</v>
      </c>
      <c r="G12" s="250">
        <v>797907.1</v>
      </c>
      <c r="H12" s="250">
        <v>749.21</v>
      </c>
      <c r="I12" s="250">
        <v>749.42</v>
      </c>
      <c r="J12" s="249">
        <v>13085</v>
      </c>
      <c r="K12" s="250">
        <v>9882547.2200000007</v>
      </c>
      <c r="L12" s="250">
        <v>755.26</v>
      </c>
      <c r="M12" s="250">
        <v>762.43</v>
      </c>
      <c r="N12" s="248">
        <v>740</v>
      </c>
      <c r="O12" s="250">
        <v>579642</v>
      </c>
      <c r="P12" s="248">
        <v>783.3</v>
      </c>
      <c r="Q12" s="248">
        <v>783.3</v>
      </c>
    </row>
    <row r="13" spans="1:17">
      <c r="A13" s="248" t="s">
        <v>533</v>
      </c>
      <c r="B13" s="249">
        <v>54600</v>
      </c>
      <c r="C13" s="250">
        <v>46273466.090000004</v>
      </c>
      <c r="D13" s="250">
        <v>847.5</v>
      </c>
      <c r="E13" s="250">
        <v>846.13</v>
      </c>
      <c r="F13" s="249">
        <v>928</v>
      </c>
      <c r="G13" s="250">
        <v>790374.03</v>
      </c>
      <c r="H13" s="250">
        <v>851.7</v>
      </c>
      <c r="I13" s="250">
        <v>854.23</v>
      </c>
      <c r="J13" s="249">
        <v>6237</v>
      </c>
      <c r="K13" s="250">
        <v>5297210.0999999996</v>
      </c>
      <c r="L13" s="250">
        <v>849.32</v>
      </c>
      <c r="M13" s="250">
        <v>847.44</v>
      </c>
      <c r="N13" s="248">
        <v>62</v>
      </c>
      <c r="O13" s="250">
        <v>51080.23</v>
      </c>
      <c r="P13" s="248">
        <v>823.87</v>
      </c>
      <c r="Q13" s="248">
        <v>822.5</v>
      </c>
    </row>
    <row r="14" spans="1:17">
      <c r="A14" s="248" t="s">
        <v>534</v>
      </c>
      <c r="B14" s="249">
        <v>49880</v>
      </c>
      <c r="C14" s="250">
        <v>47661916.579999998</v>
      </c>
      <c r="D14" s="250">
        <v>955.53</v>
      </c>
      <c r="E14" s="250">
        <v>957.54</v>
      </c>
      <c r="F14" s="249">
        <v>902</v>
      </c>
      <c r="G14" s="250">
        <v>861817.49</v>
      </c>
      <c r="H14" s="250">
        <v>955.45</v>
      </c>
      <c r="I14" s="250">
        <v>956.93</v>
      </c>
      <c r="J14" s="249">
        <v>5662</v>
      </c>
      <c r="K14" s="250">
        <v>5397461.5700000003</v>
      </c>
      <c r="L14" s="250">
        <v>953.28</v>
      </c>
      <c r="M14" s="250">
        <v>953.61</v>
      </c>
      <c r="N14" s="248">
        <v>0</v>
      </c>
      <c r="O14" s="250">
        <v>0</v>
      </c>
      <c r="P14" s="248">
        <v>0</v>
      </c>
      <c r="Q14" s="248" t="s">
        <v>493</v>
      </c>
    </row>
    <row r="15" spans="1:17">
      <c r="A15" s="248" t="s">
        <v>512</v>
      </c>
      <c r="B15" s="249">
        <v>316197</v>
      </c>
      <c r="C15" s="250">
        <v>401925020.31999999</v>
      </c>
      <c r="D15" s="250">
        <v>1271.1199999999999</v>
      </c>
      <c r="E15" s="250">
        <v>1300</v>
      </c>
      <c r="F15" s="249">
        <v>2128</v>
      </c>
      <c r="G15" s="250">
        <v>2524930.79</v>
      </c>
      <c r="H15" s="250">
        <v>1186.53</v>
      </c>
      <c r="I15" s="250">
        <v>1162.27</v>
      </c>
      <c r="J15" s="249">
        <v>19002</v>
      </c>
      <c r="K15" s="250">
        <v>22363333.550000001</v>
      </c>
      <c r="L15" s="250">
        <v>1176.8900000000001</v>
      </c>
      <c r="M15" s="250">
        <v>1149.4000000000001</v>
      </c>
      <c r="N15" s="248">
        <v>0</v>
      </c>
      <c r="O15" s="250">
        <v>0</v>
      </c>
      <c r="P15" s="248">
        <v>0</v>
      </c>
      <c r="Q15" s="248" t="s">
        <v>493</v>
      </c>
    </row>
    <row r="16" spans="1:17">
      <c r="A16" s="248" t="s">
        <v>513</v>
      </c>
      <c r="B16" s="249">
        <v>204136</v>
      </c>
      <c r="C16" s="250">
        <v>347067326.13999999</v>
      </c>
      <c r="D16" s="250">
        <v>1700.18</v>
      </c>
      <c r="E16" s="250">
        <v>1685.01</v>
      </c>
      <c r="F16" s="249">
        <v>349</v>
      </c>
      <c r="G16" s="250">
        <v>584231.44999999995</v>
      </c>
      <c r="H16" s="250">
        <v>1674.02</v>
      </c>
      <c r="I16" s="250">
        <v>1648.04</v>
      </c>
      <c r="J16" s="249">
        <v>2609</v>
      </c>
      <c r="K16" s="250">
        <v>4414962.4000000004</v>
      </c>
      <c r="L16" s="250">
        <v>1692.2</v>
      </c>
      <c r="M16" s="250">
        <v>1670.84</v>
      </c>
      <c r="N16" s="248">
        <v>0</v>
      </c>
      <c r="O16" s="250">
        <v>0</v>
      </c>
      <c r="P16" s="248">
        <v>0</v>
      </c>
      <c r="Q16" s="248" t="s">
        <v>493</v>
      </c>
    </row>
    <row r="17" spans="1:17">
      <c r="A17" s="248" t="s">
        <v>514</v>
      </c>
      <c r="B17" s="249">
        <v>50784</v>
      </c>
      <c r="C17" s="250">
        <v>112010134.45999999</v>
      </c>
      <c r="D17" s="250">
        <v>2205.62</v>
      </c>
      <c r="E17" s="250">
        <v>2172.5700000000002</v>
      </c>
      <c r="F17" s="249">
        <v>83</v>
      </c>
      <c r="G17" s="250">
        <v>181144.32000000001</v>
      </c>
      <c r="H17" s="250">
        <v>2182.46</v>
      </c>
      <c r="I17" s="250">
        <v>2141.9</v>
      </c>
      <c r="J17" s="249">
        <v>525</v>
      </c>
      <c r="K17" s="250">
        <v>1144244.69</v>
      </c>
      <c r="L17" s="250">
        <v>2179.5100000000002</v>
      </c>
      <c r="M17" s="250">
        <v>2144.69</v>
      </c>
      <c r="N17" s="248">
        <v>0</v>
      </c>
      <c r="O17" s="250">
        <v>0</v>
      </c>
      <c r="P17" s="248">
        <v>0</v>
      </c>
      <c r="Q17" s="248" t="s">
        <v>493</v>
      </c>
    </row>
    <row r="18" spans="1:17">
      <c r="A18" s="248" t="s">
        <v>561</v>
      </c>
      <c r="B18" s="249">
        <v>9029</v>
      </c>
      <c r="C18" s="250">
        <v>24338295.350000001</v>
      </c>
      <c r="D18" s="250">
        <v>2695.57</v>
      </c>
      <c r="E18" s="250">
        <v>2673.51</v>
      </c>
      <c r="F18" s="249">
        <v>27</v>
      </c>
      <c r="G18" s="250">
        <v>72453.98</v>
      </c>
      <c r="H18" s="250">
        <v>2683.48</v>
      </c>
      <c r="I18" s="250">
        <v>2641.42</v>
      </c>
      <c r="J18" s="249">
        <v>157</v>
      </c>
      <c r="K18" s="250">
        <v>426591.39</v>
      </c>
      <c r="L18" s="250">
        <v>2717.14</v>
      </c>
      <c r="M18" s="250">
        <v>2700.02</v>
      </c>
      <c r="N18" s="248">
        <v>0</v>
      </c>
      <c r="O18" s="250">
        <v>0</v>
      </c>
      <c r="P18" s="248">
        <v>0</v>
      </c>
      <c r="Q18" s="248" t="s">
        <v>493</v>
      </c>
    </row>
    <row r="19" spans="1:17">
      <c r="A19" s="248" t="s">
        <v>562</v>
      </c>
      <c r="B19" s="249">
        <v>4098</v>
      </c>
      <c r="C19" s="250">
        <v>13042554.15</v>
      </c>
      <c r="D19" s="250">
        <v>3182.66</v>
      </c>
      <c r="E19" s="250">
        <v>3151.39</v>
      </c>
      <c r="F19" s="249">
        <v>7</v>
      </c>
      <c r="G19" s="250">
        <v>22362.27</v>
      </c>
      <c r="H19" s="250">
        <v>3194.61</v>
      </c>
      <c r="I19" s="250">
        <v>3221.73</v>
      </c>
      <c r="J19" s="249">
        <v>22</v>
      </c>
      <c r="K19" s="250">
        <v>69926.850000000006</v>
      </c>
      <c r="L19" s="250">
        <v>3178.49</v>
      </c>
      <c r="M19" s="250">
        <v>3120.82</v>
      </c>
      <c r="N19" s="248">
        <v>0</v>
      </c>
      <c r="O19" s="250">
        <v>0</v>
      </c>
      <c r="P19" s="248">
        <v>0</v>
      </c>
      <c r="Q19" s="248" t="s">
        <v>493</v>
      </c>
    </row>
    <row r="20" spans="1:17">
      <c r="A20" s="248" t="s">
        <v>563</v>
      </c>
      <c r="B20" s="249">
        <v>704</v>
      </c>
      <c r="C20" s="250">
        <v>2602886.2799999998</v>
      </c>
      <c r="D20" s="250">
        <v>3697.28</v>
      </c>
      <c r="E20" s="250">
        <v>3672.66</v>
      </c>
      <c r="F20" s="249">
        <v>4</v>
      </c>
      <c r="G20" s="250">
        <v>14916.65</v>
      </c>
      <c r="H20" s="250">
        <v>3729.16</v>
      </c>
      <c r="I20" s="250">
        <v>3745.96</v>
      </c>
      <c r="J20" s="249">
        <v>5</v>
      </c>
      <c r="K20" s="250">
        <v>18904.46</v>
      </c>
      <c r="L20" s="250">
        <v>3780.89</v>
      </c>
      <c r="M20" s="250">
        <v>3705.67</v>
      </c>
      <c r="N20" s="248">
        <v>0</v>
      </c>
      <c r="O20" s="250">
        <v>0</v>
      </c>
      <c r="P20" s="248">
        <v>0</v>
      </c>
      <c r="Q20" s="248" t="s">
        <v>493</v>
      </c>
    </row>
    <row r="21" spans="1:17">
      <c r="A21" s="248" t="s">
        <v>564</v>
      </c>
      <c r="B21" s="249">
        <v>942</v>
      </c>
      <c r="C21" s="250">
        <v>4255290.41</v>
      </c>
      <c r="D21" s="250">
        <v>4517.29</v>
      </c>
      <c r="E21" s="250">
        <v>4456.91</v>
      </c>
      <c r="F21" s="249">
        <v>3</v>
      </c>
      <c r="G21" s="250">
        <v>13513.14</v>
      </c>
      <c r="H21" s="250">
        <v>4504.38</v>
      </c>
      <c r="I21" s="250">
        <v>4190.3500000000004</v>
      </c>
      <c r="J21" s="249">
        <v>6</v>
      </c>
      <c r="K21" s="250">
        <v>32027.5</v>
      </c>
      <c r="L21" s="250">
        <v>5337.92</v>
      </c>
      <c r="M21" s="250">
        <v>4641.71</v>
      </c>
      <c r="N21" s="248">
        <v>0</v>
      </c>
      <c r="O21" s="250">
        <v>0</v>
      </c>
      <c r="P21" s="248">
        <v>0</v>
      </c>
      <c r="Q21" s="248" t="s">
        <v>493</v>
      </c>
    </row>
    <row r="22" spans="1:17" ht="15.75">
      <c r="A22" s="251" t="s">
        <v>647</v>
      </c>
      <c r="B22" s="252">
        <v>1079939</v>
      </c>
      <c r="C22" s="253">
        <v>1203354370.1400001</v>
      </c>
      <c r="D22" s="253">
        <v>1114.28</v>
      </c>
      <c r="E22" s="253">
        <v>1082.76</v>
      </c>
      <c r="F22" s="252">
        <v>28498</v>
      </c>
      <c r="G22" s="253">
        <v>13272535.199999999</v>
      </c>
      <c r="H22" s="253">
        <v>465.74</v>
      </c>
      <c r="I22" s="253">
        <v>393.77</v>
      </c>
      <c r="J22" s="252">
        <v>140961</v>
      </c>
      <c r="K22" s="253">
        <v>93478928.849999994</v>
      </c>
      <c r="L22" s="253">
        <v>663.15</v>
      </c>
      <c r="M22" s="253">
        <v>571.84</v>
      </c>
      <c r="N22" s="251">
        <v>930</v>
      </c>
      <c r="O22" s="253">
        <v>668391.25</v>
      </c>
      <c r="P22" s="251">
        <v>718.7</v>
      </c>
      <c r="Q22" s="251">
        <v>783.3</v>
      </c>
    </row>
    <row r="25" spans="1:17" ht="15.75">
      <c r="A25" s="400" t="s">
        <v>649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254"/>
    </row>
    <row r="27" spans="1:17">
      <c r="A27" s="401" t="s">
        <v>22</v>
      </c>
      <c r="B27" s="403" t="s">
        <v>5</v>
      </c>
      <c r="C27" s="404"/>
      <c r="D27" s="404"/>
      <c r="E27" s="405"/>
      <c r="F27" s="403" t="s">
        <v>6</v>
      </c>
      <c r="G27" s="404"/>
      <c r="H27" s="404"/>
      <c r="I27" s="405"/>
      <c r="J27" s="403" t="s">
        <v>23</v>
      </c>
      <c r="K27" s="404"/>
      <c r="L27" s="404"/>
      <c r="M27" s="405"/>
      <c r="N27" s="403" t="s">
        <v>24</v>
      </c>
      <c r="O27" s="404"/>
      <c r="P27" s="404"/>
      <c r="Q27" s="405"/>
    </row>
    <row r="28" spans="1:17">
      <c r="A28" s="402"/>
      <c r="B28" s="255" t="s">
        <v>1</v>
      </c>
      <c r="C28" s="256" t="s">
        <v>62</v>
      </c>
      <c r="D28" s="256" t="s">
        <v>25</v>
      </c>
      <c r="E28" s="256" t="s">
        <v>506</v>
      </c>
      <c r="F28" s="255" t="s">
        <v>1</v>
      </c>
      <c r="G28" s="256" t="s">
        <v>62</v>
      </c>
      <c r="H28" s="256" t="s">
        <v>25</v>
      </c>
      <c r="I28" s="256" t="s">
        <v>506</v>
      </c>
      <c r="J28" s="255" t="s">
        <v>1</v>
      </c>
      <c r="K28" s="256" t="s">
        <v>62</v>
      </c>
      <c r="L28" s="256" t="s">
        <v>25</v>
      </c>
      <c r="M28" s="256" t="s">
        <v>506</v>
      </c>
      <c r="N28" s="255" t="s">
        <v>1</v>
      </c>
      <c r="O28" s="256" t="s">
        <v>62</v>
      </c>
      <c r="P28" s="256" t="s">
        <v>25</v>
      </c>
      <c r="Q28" s="256" t="s">
        <v>506</v>
      </c>
    </row>
    <row r="29" spans="1:17">
      <c r="A29" s="257" t="s">
        <v>525</v>
      </c>
      <c r="B29" s="258">
        <v>13538</v>
      </c>
      <c r="C29" s="259">
        <v>791455.16</v>
      </c>
      <c r="D29" s="259">
        <v>58.46</v>
      </c>
      <c r="E29" s="259">
        <v>58.38</v>
      </c>
      <c r="F29" s="258">
        <v>11653</v>
      </c>
      <c r="G29" s="259">
        <v>736469.32</v>
      </c>
      <c r="H29" s="259">
        <v>63.2</v>
      </c>
      <c r="I29" s="259">
        <v>65.56</v>
      </c>
      <c r="J29" s="258">
        <v>534</v>
      </c>
      <c r="K29" s="259">
        <v>31026.68</v>
      </c>
      <c r="L29" s="259">
        <v>58.1</v>
      </c>
      <c r="M29" s="259">
        <v>61.15</v>
      </c>
      <c r="N29" s="257">
        <v>7</v>
      </c>
      <c r="O29" s="259">
        <v>317.70999999999998</v>
      </c>
      <c r="P29" s="257">
        <v>45.39</v>
      </c>
      <c r="Q29" s="257">
        <v>47</v>
      </c>
    </row>
    <row r="30" spans="1:17">
      <c r="A30" s="257" t="s">
        <v>526</v>
      </c>
      <c r="B30" s="258">
        <v>12534</v>
      </c>
      <c r="C30" s="259">
        <v>1838232.38</v>
      </c>
      <c r="D30" s="259">
        <v>146.66</v>
      </c>
      <c r="E30" s="259">
        <v>144.03</v>
      </c>
      <c r="F30" s="258">
        <v>12451</v>
      </c>
      <c r="G30" s="259">
        <v>1853143.79</v>
      </c>
      <c r="H30" s="259">
        <v>148.83000000000001</v>
      </c>
      <c r="I30" s="259">
        <v>147.22999999999999</v>
      </c>
      <c r="J30" s="258">
        <v>504</v>
      </c>
      <c r="K30" s="259">
        <v>76404.22</v>
      </c>
      <c r="L30" s="259">
        <v>151.6</v>
      </c>
      <c r="M30" s="259">
        <v>153.84</v>
      </c>
      <c r="N30" s="257">
        <v>29</v>
      </c>
      <c r="O30" s="259">
        <v>4919.66</v>
      </c>
      <c r="P30" s="257">
        <v>169.64</v>
      </c>
      <c r="Q30" s="257">
        <v>170.49</v>
      </c>
    </row>
    <row r="31" spans="1:17">
      <c r="A31" s="257" t="s">
        <v>527</v>
      </c>
      <c r="B31" s="258">
        <v>8182</v>
      </c>
      <c r="C31" s="259">
        <v>2016406.96</v>
      </c>
      <c r="D31" s="259">
        <v>246.44</v>
      </c>
      <c r="E31" s="259">
        <v>244.65</v>
      </c>
      <c r="F31" s="258">
        <v>10599</v>
      </c>
      <c r="G31" s="259">
        <v>2643496.83</v>
      </c>
      <c r="H31" s="259">
        <v>249.41</v>
      </c>
      <c r="I31" s="259">
        <v>248.28</v>
      </c>
      <c r="J31" s="258">
        <v>1526</v>
      </c>
      <c r="K31" s="259">
        <v>387540.97</v>
      </c>
      <c r="L31" s="259">
        <v>253.96</v>
      </c>
      <c r="M31" s="259">
        <v>243.72</v>
      </c>
      <c r="N31" s="257">
        <v>25</v>
      </c>
      <c r="O31" s="259">
        <v>5627.79</v>
      </c>
      <c r="P31" s="257">
        <v>225.11</v>
      </c>
      <c r="Q31" s="257">
        <v>216</v>
      </c>
    </row>
    <row r="32" spans="1:17">
      <c r="A32" s="257" t="s">
        <v>528</v>
      </c>
      <c r="B32" s="258">
        <v>104658</v>
      </c>
      <c r="C32" s="259">
        <v>38392786.280000001</v>
      </c>
      <c r="D32" s="259">
        <v>366.84</v>
      </c>
      <c r="E32" s="259">
        <v>360</v>
      </c>
      <c r="F32" s="258">
        <v>45250</v>
      </c>
      <c r="G32" s="259">
        <v>15817517.98</v>
      </c>
      <c r="H32" s="259">
        <v>349.56</v>
      </c>
      <c r="I32" s="259">
        <v>341</v>
      </c>
      <c r="J32" s="258">
        <v>28470</v>
      </c>
      <c r="K32" s="259">
        <v>10293767.15</v>
      </c>
      <c r="L32" s="259">
        <v>361.57</v>
      </c>
      <c r="M32" s="259">
        <v>360</v>
      </c>
      <c r="N32" s="257">
        <v>115</v>
      </c>
      <c r="O32" s="259">
        <v>41716.5</v>
      </c>
      <c r="P32" s="257">
        <v>362.75</v>
      </c>
      <c r="Q32" s="257">
        <v>360</v>
      </c>
    </row>
    <row r="33" spans="1:17">
      <c r="A33" s="257" t="s">
        <v>529</v>
      </c>
      <c r="B33" s="258">
        <v>147041</v>
      </c>
      <c r="C33" s="259">
        <v>67178595.280000001</v>
      </c>
      <c r="D33" s="259">
        <v>456.87</v>
      </c>
      <c r="E33" s="259">
        <v>457.7</v>
      </c>
      <c r="F33" s="258">
        <v>59517</v>
      </c>
      <c r="G33" s="259">
        <v>26407071.73</v>
      </c>
      <c r="H33" s="259">
        <v>443.69</v>
      </c>
      <c r="I33" s="259">
        <v>438.16</v>
      </c>
      <c r="J33" s="258">
        <v>21870</v>
      </c>
      <c r="K33" s="259">
        <v>10055234.23</v>
      </c>
      <c r="L33" s="259">
        <v>459.77</v>
      </c>
      <c r="M33" s="259">
        <v>468.25</v>
      </c>
      <c r="N33" s="257">
        <v>0</v>
      </c>
      <c r="O33" s="259">
        <v>0</v>
      </c>
      <c r="P33" s="257">
        <v>0</v>
      </c>
      <c r="Q33" s="257" t="s">
        <v>493</v>
      </c>
    </row>
    <row r="34" spans="1:17">
      <c r="A34" s="257" t="s">
        <v>530</v>
      </c>
      <c r="B34" s="258">
        <v>131971</v>
      </c>
      <c r="C34" s="259">
        <v>71938741.280000001</v>
      </c>
      <c r="D34" s="259">
        <v>545.11</v>
      </c>
      <c r="E34" s="259">
        <v>543.05999999999995</v>
      </c>
      <c r="F34" s="258">
        <v>73885</v>
      </c>
      <c r="G34" s="259">
        <v>40499461.469999999</v>
      </c>
      <c r="H34" s="259">
        <v>548.14</v>
      </c>
      <c r="I34" s="259">
        <v>539.80999999999995</v>
      </c>
      <c r="J34" s="258">
        <v>10405</v>
      </c>
      <c r="K34" s="259">
        <v>5612345.4500000002</v>
      </c>
      <c r="L34" s="259">
        <v>539.39</v>
      </c>
      <c r="M34" s="259">
        <v>536.25</v>
      </c>
      <c r="N34" s="257">
        <v>0</v>
      </c>
      <c r="O34" s="259">
        <v>0</v>
      </c>
      <c r="P34" s="257">
        <v>0</v>
      </c>
      <c r="Q34" s="257" t="s">
        <v>493</v>
      </c>
    </row>
    <row r="35" spans="1:17">
      <c r="A35" s="257" t="s">
        <v>531</v>
      </c>
      <c r="B35" s="258">
        <v>98032</v>
      </c>
      <c r="C35" s="259">
        <v>63365167.990000002</v>
      </c>
      <c r="D35" s="259">
        <v>646.37</v>
      </c>
      <c r="E35" s="259">
        <v>644.82000000000005</v>
      </c>
      <c r="F35" s="258">
        <v>30629</v>
      </c>
      <c r="G35" s="259">
        <v>19728133.73</v>
      </c>
      <c r="H35" s="259">
        <v>644.1</v>
      </c>
      <c r="I35" s="259">
        <v>640.83000000000004</v>
      </c>
      <c r="J35" s="258">
        <v>6603</v>
      </c>
      <c r="K35" s="259">
        <v>4217346.5999999996</v>
      </c>
      <c r="L35" s="259">
        <v>638.70000000000005</v>
      </c>
      <c r="M35" s="259">
        <v>635.20000000000005</v>
      </c>
      <c r="N35" s="257">
        <v>0</v>
      </c>
      <c r="O35" s="259">
        <v>0</v>
      </c>
      <c r="P35" s="257">
        <v>0</v>
      </c>
      <c r="Q35" s="257" t="s">
        <v>493</v>
      </c>
    </row>
    <row r="36" spans="1:17">
      <c r="A36" s="257" t="s">
        <v>532</v>
      </c>
      <c r="B36" s="258">
        <v>58614</v>
      </c>
      <c r="C36" s="259">
        <v>43756117.460000001</v>
      </c>
      <c r="D36" s="259">
        <v>746.51</v>
      </c>
      <c r="E36" s="259">
        <v>744.43</v>
      </c>
      <c r="F36" s="258">
        <v>24113</v>
      </c>
      <c r="G36" s="259">
        <v>18017875.77</v>
      </c>
      <c r="H36" s="259">
        <v>747.23</v>
      </c>
      <c r="I36" s="259">
        <v>746.44</v>
      </c>
      <c r="J36" s="258">
        <v>6030</v>
      </c>
      <c r="K36" s="259">
        <v>4617287.4000000004</v>
      </c>
      <c r="L36" s="259">
        <v>765.72</v>
      </c>
      <c r="M36" s="259">
        <v>783.3</v>
      </c>
      <c r="N36" s="257">
        <v>635</v>
      </c>
      <c r="O36" s="259">
        <v>497395.5</v>
      </c>
      <c r="P36" s="257">
        <v>783.3</v>
      </c>
      <c r="Q36" s="257">
        <v>783.3</v>
      </c>
    </row>
    <row r="37" spans="1:17">
      <c r="A37" s="257" t="s">
        <v>533</v>
      </c>
      <c r="B37" s="258">
        <v>44851</v>
      </c>
      <c r="C37" s="259">
        <v>38044504.079999998</v>
      </c>
      <c r="D37" s="259">
        <v>848.24</v>
      </c>
      <c r="E37" s="259">
        <v>847.64</v>
      </c>
      <c r="F37" s="258">
        <v>19189</v>
      </c>
      <c r="G37" s="259">
        <v>16298906.42</v>
      </c>
      <c r="H37" s="259">
        <v>849.39</v>
      </c>
      <c r="I37" s="259">
        <v>849.09</v>
      </c>
      <c r="J37" s="258">
        <v>1336</v>
      </c>
      <c r="K37" s="259">
        <v>1132691.8</v>
      </c>
      <c r="L37" s="259">
        <v>847.82</v>
      </c>
      <c r="M37" s="259">
        <v>845.5</v>
      </c>
      <c r="N37" s="257">
        <v>51</v>
      </c>
      <c r="O37" s="259">
        <v>41947.5</v>
      </c>
      <c r="P37" s="257">
        <v>822.5</v>
      </c>
      <c r="Q37" s="257">
        <v>822.5</v>
      </c>
    </row>
    <row r="38" spans="1:17">
      <c r="A38" s="257" t="s">
        <v>534</v>
      </c>
      <c r="B38" s="258">
        <v>46014</v>
      </c>
      <c r="C38" s="259">
        <v>43993303.380000003</v>
      </c>
      <c r="D38" s="259">
        <v>956.09</v>
      </c>
      <c r="E38" s="259">
        <v>958.78</v>
      </c>
      <c r="F38" s="258">
        <v>20177</v>
      </c>
      <c r="G38" s="259">
        <v>19263096.09</v>
      </c>
      <c r="H38" s="259">
        <v>954.71</v>
      </c>
      <c r="I38" s="259">
        <v>955.47</v>
      </c>
      <c r="J38" s="258">
        <v>950</v>
      </c>
      <c r="K38" s="259">
        <v>901114.82</v>
      </c>
      <c r="L38" s="259">
        <v>948.54</v>
      </c>
      <c r="M38" s="259">
        <v>946.97</v>
      </c>
      <c r="N38" s="257">
        <v>0</v>
      </c>
      <c r="O38" s="259">
        <v>0</v>
      </c>
      <c r="P38" s="257">
        <v>0</v>
      </c>
      <c r="Q38" s="257" t="s">
        <v>493</v>
      </c>
    </row>
    <row r="39" spans="1:17">
      <c r="A39" s="257" t="s">
        <v>512</v>
      </c>
      <c r="B39" s="258">
        <v>176999</v>
      </c>
      <c r="C39" s="259">
        <v>219901485.61000001</v>
      </c>
      <c r="D39" s="259">
        <v>1242.3900000000001</v>
      </c>
      <c r="E39" s="259">
        <v>1255.6099999999999</v>
      </c>
      <c r="F39" s="258">
        <v>50454</v>
      </c>
      <c r="G39" s="259">
        <v>60333493.289999999</v>
      </c>
      <c r="H39" s="259">
        <v>1195.81</v>
      </c>
      <c r="I39" s="259">
        <v>1177.73</v>
      </c>
      <c r="J39" s="258">
        <v>7702</v>
      </c>
      <c r="K39" s="259">
        <v>8653658.2599999998</v>
      </c>
      <c r="L39" s="259">
        <v>1123.56</v>
      </c>
      <c r="M39" s="259">
        <v>1092.76</v>
      </c>
      <c r="N39" s="257">
        <v>0</v>
      </c>
      <c r="O39" s="259">
        <v>0</v>
      </c>
      <c r="P39" s="257">
        <v>0</v>
      </c>
      <c r="Q39" s="257" t="s">
        <v>493</v>
      </c>
    </row>
    <row r="40" spans="1:17">
      <c r="A40" s="257" t="s">
        <v>513</v>
      </c>
      <c r="B40" s="258">
        <v>66412</v>
      </c>
      <c r="C40" s="259">
        <v>111606785.64</v>
      </c>
      <c r="D40" s="259">
        <v>1680.52</v>
      </c>
      <c r="E40" s="259">
        <v>1657.84</v>
      </c>
      <c r="F40" s="258">
        <v>8332</v>
      </c>
      <c r="G40" s="259">
        <v>13916360.9</v>
      </c>
      <c r="H40" s="259">
        <v>1670.23</v>
      </c>
      <c r="I40" s="259">
        <v>1628.23</v>
      </c>
      <c r="J40" s="258">
        <v>383</v>
      </c>
      <c r="K40" s="259">
        <v>637518.73</v>
      </c>
      <c r="L40" s="259">
        <v>1664.54</v>
      </c>
      <c r="M40" s="259">
        <v>1624.13</v>
      </c>
      <c r="N40" s="257">
        <v>0</v>
      </c>
      <c r="O40" s="259">
        <v>0</v>
      </c>
      <c r="P40" s="257">
        <v>0</v>
      </c>
      <c r="Q40" s="257" t="s">
        <v>493</v>
      </c>
    </row>
    <row r="41" spans="1:17">
      <c r="A41" s="257" t="s">
        <v>514</v>
      </c>
      <c r="B41" s="258">
        <v>10553</v>
      </c>
      <c r="C41" s="259">
        <v>23174221.91</v>
      </c>
      <c r="D41" s="259">
        <v>2195.98</v>
      </c>
      <c r="E41" s="259">
        <v>2167.1</v>
      </c>
      <c r="F41" s="258">
        <v>1070</v>
      </c>
      <c r="G41" s="259">
        <v>2331264.98</v>
      </c>
      <c r="H41" s="259">
        <v>2178.75</v>
      </c>
      <c r="I41" s="259">
        <v>2144.7399999999998</v>
      </c>
      <c r="J41" s="258">
        <v>83</v>
      </c>
      <c r="K41" s="259">
        <v>178225.8</v>
      </c>
      <c r="L41" s="259">
        <v>2147.3000000000002</v>
      </c>
      <c r="M41" s="259">
        <v>2089.92</v>
      </c>
      <c r="N41" s="257">
        <v>0</v>
      </c>
      <c r="O41" s="259">
        <v>0</v>
      </c>
      <c r="P41" s="257">
        <v>0</v>
      </c>
      <c r="Q41" s="257" t="s">
        <v>493</v>
      </c>
    </row>
    <row r="42" spans="1:17">
      <c r="A42" s="257" t="s">
        <v>561</v>
      </c>
      <c r="B42" s="258">
        <v>3572</v>
      </c>
      <c r="C42" s="259">
        <v>9726831.2799999993</v>
      </c>
      <c r="D42" s="259">
        <v>2723.08</v>
      </c>
      <c r="E42" s="259">
        <v>2711.37</v>
      </c>
      <c r="F42" s="258">
        <v>290</v>
      </c>
      <c r="G42" s="259">
        <v>788445.47</v>
      </c>
      <c r="H42" s="259">
        <v>2718.78</v>
      </c>
      <c r="I42" s="259">
        <v>2712.93</v>
      </c>
      <c r="J42" s="258">
        <v>22</v>
      </c>
      <c r="K42" s="259">
        <v>61188.800000000003</v>
      </c>
      <c r="L42" s="259">
        <v>2781.31</v>
      </c>
      <c r="M42" s="259">
        <v>2823.54</v>
      </c>
      <c r="N42" s="257">
        <v>0</v>
      </c>
      <c r="O42" s="259">
        <v>0</v>
      </c>
      <c r="P42" s="257">
        <v>0</v>
      </c>
      <c r="Q42" s="257" t="s">
        <v>493</v>
      </c>
    </row>
    <row r="43" spans="1:17">
      <c r="A43" s="257" t="s">
        <v>562</v>
      </c>
      <c r="B43" s="258">
        <v>1822</v>
      </c>
      <c r="C43" s="259">
        <v>5814867.7300000004</v>
      </c>
      <c r="D43" s="259">
        <v>3191.48</v>
      </c>
      <c r="E43" s="259">
        <v>3160.2</v>
      </c>
      <c r="F43" s="258">
        <v>195</v>
      </c>
      <c r="G43" s="259">
        <v>635324.56000000006</v>
      </c>
      <c r="H43" s="259">
        <v>3258.07</v>
      </c>
      <c r="I43" s="259">
        <v>3258.37</v>
      </c>
      <c r="J43" s="258">
        <v>3</v>
      </c>
      <c r="K43" s="259">
        <v>9365.52</v>
      </c>
      <c r="L43" s="259">
        <v>3121.84</v>
      </c>
      <c r="M43" s="259">
        <v>3062.29</v>
      </c>
      <c r="N43" s="257">
        <v>0</v>
      </c>
      <c r="O43" s="259">
        <v>0</v>
      </c>
      <c r="P43" s="257">
        <v>0</v>
      </c>
      <c r="Q43" s="257" t="s">
        <v>493</v>
      </c>
    </row>
    <row r="44" spans="1:17">
      <c r="A44" s="257" t="s">
        <v>563</v>
      </c>
      <c r="B44" s="258">
        <v>485</v>
      </c>
      <c r="C44" s="259">
        <v>1798999.69</v>
      </c>
      <c r="D44" s="259">
        <v>3709.28</v>
      </c>
      <c r="E44" s="259">
        <v>3701.77</v>
      </c>
      <c r="F44" s="258">
        <v>22</v>
      </c>
      <c r="G44" s="259">
        <v>79658.11</v>
      </c>
      <c r="H44" s="259">
        <v>3620.82</v>
      </c>
      <c r="I44" s="259">
        <v>3584.35</v>
      </c>
      <c r="J44" s="258">
        <v>1</v>
      </c>
      <c r="K44" s="259">
        <v>3524.78</v>
      </c>
      <c r="L44" s="259">
        <v>3524.78</v>
      </c>
      <c r="M44" s="259">
        <v>3524.78</v>
      </c>
      <c r="N44" s="257">
        <v>0</v>
      </c>
      <c r="O44" s="259">
        <v>0</v>
      </c>
      <c r="P44" s="257">
        <v>0</v>
      </c>
      <c r="Q44" s="257" t="s">
        <v>493</v>
      </c>
    </row>
    <row r="45" spans="1:17" ht="15.75" thickBot="1">
      <c r="A45" s="260" t="s">
        <v>564</v>
      </c>
      <c r="B45" s="261">
        <v>323</v>
      </c>
      <c r="C45" s="262">
        <v>1450402.11</v>
      </c>
      <c r="D45" s="262">
        <v>4490.41</v>
      </c>
      <c r="E45" s="262">
        <v>4335.6400000000003</v>
      </c>
      <c r="F45" s="261">
        <v>13</v>
      </c>
      <c r="G45" s="262">
        <v>58260.98</v>
      </c>
      <c r="H45" s="262">
        <v>4481.6099999999997</v>
      </c>
      <c r="I45" s="262">
        <v>4302.32</v>
      </c>
      <c r="J45" s="261">
        <v>0</v>
      </c>
      <c r="K45" s="262">
        <v>0</v>
      </c>
      <c r="L45" s="262">
        <v>0</v>
      </c>
      <c r="M45" s="262" t="s">
        <v>493</v>
      </c>
      <c r="N45" s="260">
        <v>0</v>
      </c>
      <c r="O45" s="262">
        <v>0</v>
      </c>
      <c r="P45" s="260">
        <v>0</v>
      </c>
      <c r="Q45" s="260" t="s">
        <v>493</v>
      </c>
    </row>
    <row r="46" spans="1:17" ht="16.5" thickBot="1">
      <c r="A46" s="263" t="s">
        <v>647</v>
      </c>
      <c r="B46" s="264">
        <v>925601</v>
      </c>
      <c r="C46" s="265">
        <v>744788904.22000003</v>
      </c>
      <c r="D46" s="265">
        <v>804.65</v>
      </c>
      <c r="E46" s="265">
        <v>641.72</v>
      </c>
      <c r="F46" s="264">
        <v>367839</v>
      </c>
      <c r="G46" s="265">
        <v>239407981.41999999</v>
      </c>
      <c r="H46" s="265">
        <v>650.85</v>
      </c>
      <c r="I46" s="265">
        <v>552.13</v>
      </c>
      <c r="J46" s="264">
        <v>86422</v>
      </c>
      <c r="K46" s="265">
        <v>46868241.210000001</v>
      </c>
      <c r="L46" s="265">
        <v>542.32000000000005</v>
      </c>
      <c r="M46" s="265">
        <v>475.17</v>
      </c>
      <c r="N46" s="266">
        <v>862</v>
      </c>
      <c r="O46" s="265">
        <v>591924.66</v>
      </c>
      <c r="P46" s="266">
        <v>686.69</v>
      </c>
      <c r="Q46" s="267">
        <v>783.3</v>
      </c>
    </row>
  </sheetData>
  <mergeCells count="12"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A3" sqref="A3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384" t="s">
        <v>608</v>
      </c>
      <c r="B1" s="384"/>
      <c r="C1" s="384"/>
    </row>
    <row r="2" spans="1:4" ht="15.75" thickBot="1">
      <c r="B2" s="54"/>
    </row>
    <row r="3" spans="1:4" s="62" customFormat="1" ht="16.5" thickBot="1">
      <c r="A3" s="372" t="s">
        <v>64</v>
      </c>
      <c r="B3" s="340" t="s">
        <v>325</v>
      </c>
      <c r="C3" s="373" t="s">
        <v>1</v>
      </c>
    </row>
    <row r="4" spans="1:4">
      <c r="A4" s="172">
        <v>1</v>
      </c>
      <c r="B4" s="222" t="s">
        <v>90</v>
      </c>
      <c r="C4" s="374">
        <v>29516</v>
      </c>
    </row>
    <row r="5" spans="1:4">
      <c r="A5" s="84">
        <v>2</v>
      </c>
      <c r="B5" s="216" t="s">
        <v>91</v>
      </c>
      <c r="C5" s="375">
        <v>74793</v>
      </c>
      <c r="D5" s="8"/>
    </row>
    <row r="6" spans="1:4">
      <c r="A6" s="84">
        <v>3</v>
      </c>
      <c r="B6" s="194" t="s">
        <v>326</v>
      </c>
      <c r="C6" s="375">
        <v>12772</v>
      </c>
    </row>
    <row r="7" spans="1:4">
      <c r="A7" s="84">
        <v>4</v>
      </c>
      <c r="B7" s="194" t="s">
        <v>327</v>
      </c>
      <c r="C7" s="375">
        <v>16249</v>
      </c>
    </row>
    <row r="8" spans="1:4">
      <c r="A8" s="84">
        <v>5</v>
      </c>
      <c r="B8" s="194" t="s">
        <v>328</v>
      </c>
      <c r="C8" s="375">
        <v>18829</v>
      </c>
    </row>
    <row r="9" spans="1:4">
      <c r="A9" s="84">
        <v>6</v>
      </c>
      <c r="B9" s="194" t="s">
        <v>329</v>
      </c>
      <c r="C9" s="375">
        <v>22334</v>
      </c>
    </row>
    <row r="10" spans="1:4">
      <c r="A10" s="84">
        <v>7</v>
      </c>
      <c r="B10" s="194" t="s">
        <v>330</v>
      </c>
      <c r="C10" s="375">
        <v>24276</v>
      </c>
    </row>
    <row r="11" spans="1:4">
      <c r="A11" s="84">
        <v>8</v>
      </c>
      <c r="B11" s="194" t="s">
        <v>331</v>
      </c>
      <c r="C11" s="375">
        <v>29976</v>
      </c>
    </row>
    <row r="12" spans="1:4">
      <c r="A12" s="84">
        <v>9</v>
      </c>
      <c r="B12" s="194" t="s">
        <v>332</v>
      </c>
      <c r="C12" s="375">
        <v>33790</v>
      </c>
    </row>
    <row r="13" spans="1:4">
      <c r="A13" s="84">
        <v>10</v>
      </c>
      <c r="B13" s="194" t="s">
        <v>186</v>
      </c>
      <c r="C13" s="375">
        <v>36097</v>
      </c>
    </row>
    <row r="14" spans="1:4">
      <c r="A14" s="84">
        <v>11</v>
      </c>
      <c r="B14" s="194" t="s">
        <v>333</v>
      </c>
      <c r="C14" s="375">
        <v>43890</v>
      </c>
    </row>
    <row r="15" spans="1:4">
      <c r="A15" s="84">
        <v>12</v>
      </c>
      <c r="B15" s="194" t="s">
        <v>334</v>
      </c>
      <c r="C15" s="375">
        <v>51115</v>
      </c>
    </row>
    <row r="16" spans="1:4">
      <c r="A16" s="84">
        <v>13</v>
      </c>
      <c r="B16" s="194" t="s">
        <v>335</v>
      </c>
      <c r="C16" s="375">
        <v>59089</v>
      </c>
    </row>
    <row r="17" spans="1:3">
      <c r="A17" s="84">
        <v>14</v>
      </c>
      <c r="B17" s="194" t="s">
        <v>133</v>
      </c>
      <c r="C17" s="375">
        <v>63886</v>
      </c>
    </row>
    <row r="18" spans="1:3">
      <c r="A18" s="84">
        <v>15</v>
      </c>
      <c r="B18" s="194" t="s">
        <v>336</v>
      </c>
      <c r="C18" s="375">
        <v>64757</v>
      </c>
    </row>
    <row r="19" spans="1:3">
      <c r="A19" s="84">
        <v>16</v>
      </c>
      <c r="B19" s="194" t="s">
        <v>337</v>
      </c>
      <c r="C19" s="375">
        <v>71878</v>
      </c>
    </row>
    <row r="20" spans="1:3">
      <c r="A20" s="84">
        <v>17</v>
      </c>
      <c r="B20" s="194" t="s">
        <v>139</v>
      </c>
      <c r="C20" s="375">
        <v>74292</v>
      </c>
    </row>
    <row r="21" spans="1:3">
      <c r="A21" s="84">
        <v>18</v>
      </c>
      <c r="B21" s="194" t="s">
        <v>338</v>
      </c>
      <c r="C21" s="375">
        <v>73075</v>
      </c>
    </row>
    <row r="22" spans="1:3">
      <c r="A22" s="84">
        <v>19</v>
      </c>
      <c r="B22" s="194" t="s">
        <v>339</v>
      </c>
      <c r="C22" s="375">
        <v>76380</v>
      </c>
    </row>
    <row r="23" spans="1:3">
      <c r="A23" s="84">
        <v>20</v>
      </c>
      <c r="B23" s="194" t="s">
        <v>137</v>
      </c>
      <c r="C23" s="375">
        <v>87132</v>
      </c>
    </row>
    <row r="24" spans="1:3">
      <c r="A24" s="84">
        <v>21</v>
      </c>
      <c r="B24" s="194" t="s">
        <v>340</v>
      </c>
      <c r="C24" s="375">
        <v>101651</v>
      </c>
    </row>
    <row r="25" spans="1:3">
      <c r="A25" s="84">
        <v>22</v>
      </c>
      <c r="B25" s="216" t="s">
        <v>92</v>
      </c>
      <c r="C25" s="375">
        <v>1564560</v>
      </c>
    </row>
    <row r="26" spans="1:3" ht="15.75" thickBot="1">
      <c r="A26" s="173">
        <v>23</v>
      </c>
      <c r="B26" s="234" t="s">
        <v>93</v>
      </c>
      <c r="C26" s="376">
        <v>715</v>
      </c>
    </row>
    <row r="27" spans="1:3" s="62" customFormat="1" ht="16.5" thickBot="1">
      <c r="A27" s="281"/>
      <c r="B27" s="282" t="s">
        <v>11</v>
      </c>
      <c r="C27" s="346">
        <f>SUM(C4:C26)</f>
        <v>2631052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 B7:B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activeCell="A5" sqref="A5"/>
    </sheetView>
  </sheetViews>
  <sheetFormatPr defaultRowHeight="15"/>
  <cols>
    <col min="1" max="1" width="9.140625" style="215"/>
    <col min="2" max="2" width="15.42578125" style="215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215" customWidth="1"/>
    <col min="22" max="22" width="9.7109375" style="215" bestFit="1" customWidth="1"/>
    <col min="23" max="16384" width="9.140625" style="215"/>
  </cols>
  <sheetData>
    <row r="1" spans="1:22" s="53" customFormat="1" ht="15.75">
      <c r="A1" s="384" t="s">
        <v>609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</row>
    <row r="2" spans="1:22" ht="15.75" customHeight="1" thickBot="1">
      <c r="C2" s="54"/>
    </row>
    <row r="3" spans="1:22" s="53" customFormat="1" ht="14.25" customHeight="1">
      <c r="A3" s="406" t="s">
        <v>64</v>
      </c>
      <c r="B3" s="408" t="s">
        <v>117</v>
      </c>
      <c r="C3" s="410" t="s">
        <v>120</v>
      </c>
      <c r="D3" s="411"/>
      <c r="E3" s="411"/>
      <c r="F3" s="412"/>
      <c r="G3" s="410" t="s">
        <v>121</v>
      </c>
      <c r="H3" s="411"/>
      <c r="I3" s="411"/>
      <c r="J3" s="412"/>
      <c r="K3" s="410" t="s">
        <v>122</v>
      </c>
      <c r="L3" s="411"/>
      <c r="M3" s="411"/>
      <c r="N3" s="412"/>
      <c r="O3" s="410" t="s">
        <v>123</v>
      </c>
      <c r="P3" s="411"/>
      <c r="Q3" s="411"/>
      <c r="R3" s="412"/>
      <c r="S3" s="410" t="s">
        <v>119</v>
      </c>
      <c r="T3" s="411"/>
      <c r="U3" s="411"/>
      <c r="V3" s="412"/>
    </row>
    <row r="4" spans="1:22" s="53" customFormat="1" ht="16.5" thickBot="1">
      <c r="A4" s="407"/>
      <c r="B4" s="409"/>
      <c r="C4" s="351" t="s">
        <v>1</v>
      </c>
      <c r="D4" s="352" t="s">
        <v>118</v>
      </c>
      <c r="E4" s="353" t="s">
        <v>25</v>
      </c>
      <c r="F4" s="354" t="s">
        <v>506</v>
      </c>
      <c r="G4" s="351" t="s">
        <v>1</v>
      </c>
      <c r="H4" s="352" t="s">
        <v>118</v>
      </c>
      <c r="I4" s="353" t="s">
        <v>25</v>
      </c>
      <c r="J4" s="354" t="s">
        <v>506</v>
      </c>
      <c r="K4" s="351" t="s">
        <v>1</v>
      </c>
      <c r="L4" s="352" t="s">
        <v>118</v>
      </c>
      <c r="M4" s="353" t="s">
        <v>25</v>
      </c>
      <c r="N4" s="354" t="s">
        <v>506</v>
      </c>
      <c r="O4" s="351" t="s">
        <v>1</v>
      </c>
      <c r="P4" s="352" t="s">
        <v>118</v>
      </c>
      <c r="Q4" s="353" t="s">
        <v>25</v>
      </c>
      <c r="R4" s="354" t="s">
        <v>506</v>
      </c>
      <c r="S4" s="351" t="s">
        <v>1</v>
      </c>
      <c r="T4" s="352" t="s">
        <v>118</v>
      </c>
      <c r="U4" s="353" t="s">
        <v>25</v>
      </c>
      <c r="V4" s="353" t="s">
        <v>650</v>
      </c>
    </row>
    <row r="5" spans="1:22">
      <c r="A5" s="172">
        <v>1</v>
      </c>
      <c r="B5" s="355" t="s">
        <v>90</v>
      </c>
      <c r="C5" s="355">
        <v>0</v>
      </c>
      <c r="D5" s="355">
        <v>0</v>
      </c>
      <c r="E5" s="355">
        <v>0</v>
      </c>
      <c r="F5" s="356" t="s">
        <v>493</v>
      </c>
      <c r="G5" s="357">
        <v>26453</v>
      </c>
      <c r="H5" s="358">
        <v>8774584.0199999996</v>
      </c>
      <c r="I5" s="355">
        <v>331.7</v>
      </c>
      <c r="J5" s="356">
        <v>287.35000000000002</v>
      </c>
      <c r="K5" s="357">
        <v>2666</v>
      </c>
      <c r="L5" s="358">
        <v>1973444.16</v>
      </c>
      <c r="M5" s="355">
        <v>740.23</v>
      </c>
      <c r="N5" s="356">
        <v>783.3</v>
      </c>
      <c r="O5" s="357">
        <v>397</v>
      </c>
      <c r="P5" s="358">
        <v>311918.03000000003</v>
      </c>
      <c r="Q5" s="355">
        <v>785.69</v>
      </c>
      <c r="R5" s="356">
        <v>783.3</v>
      </c>
      <c r="S5" s="357">
        <v>29516</v>
      </c>
      <c r="T5" s="358">
        <v>11059946.210000001</v>
      </c>
      <c r="U5" s="355">
        <v>374.71</v>
      </c>
      <c r="V5" s="274">
        <v>1.1200000000000001</v>
      </c>
    </row>
    <row r="6" spans="1:22">
      <c r="A6" s="84">
        <v>2</v>
      </c>
      <c r="B6" s="288" t="s">
        <v>91</v>
      </c>
      <c r="C6" s="291">
        <v>16786</v>
      </c>
      <c r="D6" s="292">
        <v>21921996.949999999</v>
      </c>
      <c r="E6" s="288">
        <v>1305.97</v>
      </c>
      <c r="F6" s="289">
        <v>1365.66</v>
      </c>
      <c r="G6" s="291">
        <v>26930</v>
      </c>
      <c r="H6" s="292">
        <v>12653553.82</v>
      </c>
      <c r="I6" s="288">
        <v>469.87</v>
      </c>
      <c r="J6" s="289">
        <v>438.15</v>
      </c>
      <c r="K6" s="291">
        <v>30336</v>
      </c>
      <c r="L6" s="292">
        <v>18993468.789999999</v>
      </c>
      <c r="M6" s="288">
        <v>626.1</v>
      </c>
      <c r="N6" s="289">
        <v>522.27</v>
      </c>
      <c r="O6" s="291">
        <v>741</v>
      </c>
      <c r="P6" s="292">
        <v>575772.19999999995</v>
      </c>
      <c r="Q6" s="288">
        <v>777.02</v>
      </c>
      <c r="R6" s="289">
        <v>783.3</v>
      </c>
      <c r="S6" s="291">
        <v>74793</v>
      </c>
      <c r="T6" s="292">
        <v>54144791.759999998</v>
      </c>
      <c r="U6" s="288">
        <v>723.93</v>
      </c>
      <c r="V6" s="276">
        <v>2.84</v>
      </c>
    </row>
    <row r="7" spans="1:22">
      <c r="A7" s="84">
        <v>3</v>
      </c>
      <c r="B7" s="288" t="s">
        <v>110</v>
      </c>
      <c r="C7" s="291">
        <v>58219</v>
      </c>
      <c r="D7" s="292">
        <v>67900982.530000001</v>
      </c>
      <c r="E7" s="288">
        <v>1166.3</v>
      </c>
      <c r="F7" s="289">
        <v>1127.3399999999999</v>
      </c>
      <c r="G7" s="291">
        <v>17972</v>
      </c>
      <c r="H7" s="292">
        <v>10233484.310000001</v>
      </c>
      <c r="I7" s="288">
        <v>569.41</v>
      </c>
      <c r="J7" s="289">
        <v>530.35</v>
      </c>
      <c r="K7" s="291">
        <v>18159</v>
      </c>
      <c r="L7" s="292">
        <v>11771970.880000001</v>
      </c>
      <c r="M7" s="288">
        <v>648.27</v>
      </c>
      <c r="N7" s="289">
        <v>533.13</v>
      </c>
      <c r="O7" s="291">
        <v>110</v>
      </c>
      <c r="P7" s="292">
        <v>85693.3</v>
      </c>
      <c r="Q7" s="288">
        <v>779.03</v>
      </c>
      <c r="R7" s="289">
        <v>783.3</v>
      </c>
      <c r="S7" s="291">
        <v>94460</v>
      </c>
      <c r="T7" s="292">
        <v>89992131.019999996</v>
      </c>
      <c r="U7" s="288">
        <v>952.7</v>
      </c>
      <c r="V7" s="276">
        <v>3.59</v>
      </c>
    </row>
    <row r="8" spans="1:22">
      <c r="A8" s="84">
        <v>4</v>
      </c>
      <c r="B8" s="288" t="s">
        <v>111</v>
      </c>
      <c r="C8" s="291">
        <v>140498</v>
      </c>
      <c r="D8" s="292">
        <v>177518452.31</v>
      </c>
      <c r="E8" s="288">
        <v>1263.49</v>
      </c>
      <c r="F8" s="289">
        <v>1300</v>
      </c>
      <c r="G8" s="291">
        <v>27270</v>
      </c>
      <c r="H8" s="292">
        <v>17179404.300000001</v>
      </c>
      <c r="I8" s="288">
        <v>629.97</v>
      </c>
      <c r="J8" s="289">
        <v>567.88</v>
      </c>
      <c r="K8" s="291">
        <v>27009</v>
      </c>
      <c r="L8" s="292">
        <v>18149250.350000001</v>
      </c>
      <c r="M8" s="288">
        <v>671.97</v>
      </c>
      <c r="N8" s="289">
        <v>550.6</v>
      </c>
      <c r="O8" s="291">
        <v>91</v>
      </c>
      <c r="P8" s="292">
        <v>70771.399999999994</v>
      </c>
      <c r="Q8" s="288">
        <v>777.71</v>
      </c>
      <c r="R8" s="289">
        <v>783.3</v>
      </c>
      <c r="S8" s="291">
        <v>194868</v>
      </c>
      <c r="T8" s="292">
        <v>212917878.36000001</v>
      </c>
      <c r="U8" s="288">
        <v>1092.6300000000001</v>
      </c>
      <c r="V8" s="276">
        <v>7.41</v>
      </c>
    </row>
    <row r="9" spans="1:22">
      <c r="A9" s="84">
        <v>5</v>
      </c>
      <c r="B9" s="288" t="s">
        <v>112</v>
      </c>
      <c r="C9" s="291">
        <v>268176</v>
      </c>
      <c r="D9" s="292">
        <v>336910313.86000001</v>
      </c>
      <c r="E9" s="288">
        <v>1256.3</v>
      </c>
      <c r="F9" s="289">
        <v>1300</v>
      </c>
      <c r="G9" s="291">
        <v>33600</v>
      </c>
      <c r="H9" s="292">
        <v>21685890.359999999</v>
      </c>
      <c r="I9" s="288">
        <v>645.41</v>
      </c>
      <c r="J9" s="289">
        <v>575.58000000000004</v>
      </c>
      <c r="K9" s="291">
        <v>32063</v>
      </c>
      <c r="L9" s="292">
        <v>21199102.59</v>
      </c>
      <c r="M9" s="288">
        <v>661.17</v>
      </c>
      <c r="N9" s="289">
        <v>546.9</v>
      </c>
      <c r="O9" s="291">
        <v>63</v>
      </c>
      <c r="P9" s="292">
        <v>49113.05</v>
      </c>
      <c r="Q9" s="288">
        <v>779.57</v>
      </c>
      <c r="R9" s="289">
        <v>783.3</v>
      </c>
      <c r="S9" s="291">
        <v>333902</v>
      </c>
      <c r="T9" s="292">
        <v>379844419.86000001</v>
      </c>
      <c r="U9" s="288">
        <v>1137.5899999999999</v>
      </c>
      <c r="V9" s="276">
        <v>12.69</v>
      </c>
    </row>
    <row r="10" spans="1:22">
      <c r="A10" s="84">
        <v>6</v>
      </c>
      <c r="B10" s="288" t="s">
        <v>113</v>
      </c>
      <c r="C10" s="291">
        <v>371348</v>
      </c>
      <c r="D10" s="292">
        <v>400123483.06999999</v>
      </c>
      <c r="E10" s="288">
        <v>1077.49</v>
      </c>
      <c r="F10" s="289">
        <v>1000.01</v>
      </c>
      <c r="G10" s="291">
        <v>39071</v>
      </c>
      <c r="H10" s="292">
        <v>27620886.539999999</v>
      </c>
      <c r="I10" s="288">
        <v>706.94</v>
      </c>
      <c r="J10" s="289">
        <v>595.74</v>
      </c>
      <c r="K10" s="291">
        <v>32824</v>
      </c>
      <c r="L10" s="292">
        <v>20832997.899999999</v>
      </c>
      <c r="M10" s="288">
        <v>634.69000000000005</v>
      </c>
      <c r="N10" s="289">
        <v>534.66</v>
      </c>
      <c r="O10" s="291">
        <v>250</v>
      </c>
      <c r="P10" s="292">
        <v>101812.52</v>
      </c>
      <c r="Q10" s="288">
        <v>407.25</v>
      </c>
      <c r="R10" s="289">
        <v>360</v>
      </c>
      <c r="S10" s="291">
        <v>443493</v>
      </c>
      <c r="T10" s="292">
        <v>448679180.02999997</v>
      </c>
      <c r="U10" s="288">
        <v>1011.69</v>
      </c>
      <c r="V10" s="276">
        <v>16.86</v>
      </c>
    </row>
    <row r="11" spans="1:22">
      <c r="A11" s="84">
        <v>7</v>
      </c>
      <c r="B11" s="288" t="s">
        <v>114</v>
      </c>
      <c r="C11" s="291">
        <v>332350</v>
      </c>
      <c r="D11" s="292">
        <v>308820792.61000001</v>
      </c>
      <c r="E11" s="288">
        <v>929.2</v>
      </c>
      <c r="F11" s="289">
        <v>760.78</v>
      </c>
      <c r="G11" s="291">
        <v>39894</v>
      </c>
      <c r="H11" s="292">
        <v>28538109.960000001</v>
      </c>
      <c r="I11" s="288">
        <v>715.35</v>
      </c>
      <c r="J11" s="289">
        <v>590.5</v>
      </c>
      <c r="K11" s="291">
        <v>26673</v>
      </c>
      <c r="L11" s="292">
        <v>15891064.59</v>
      </c>
      <c r="M11" s="288">
        <v>595.77</v>
      </c>
      <c r="N11" s="289">
        <v>514.95000000000005</v>
      </c>
      <c r="O11" s="291">
        <v>59</v>
      </c>
      <c r="P11" s="292">
        <v>28849.88</v>
      </c>
      <c r="Q11" s="288">
        <v>488.98</v>
      </c>
      <c r="R11" s="289">
        <v>360</v>
      </c>
      <c r="S11" s="291">
        <v>398976</v>
      </c>
      <c r="T11" s="292">
        <v>353278817.04000002</v>
      </c>
      <c r="U11" s="288">
        <v>885.46</v>
      </c>
      <c r="V11" s="276">
        <v>15.16</v>
      </c>
    </row>
    <row r="12" spans="1:22">
      <c r="A12" s="84">
        <v>8</v>
      </c>
      <c r="B12" s="288" t="s">
        <v>115</v>
      </c>
      <c r="C12" s="291">
        <v>344806</v>
      </c>
      <c r="D12" s="292">
        <v>287391119.69999999</v>
      </c>
      <c r="E12" s="288">
        <v>833.49</v>
      </c>
      <c r="F12" s="289">
        <v>653.04</v>
      </c>
      <c r="G12" s="291">
        <v>56967</v>
      </c>
      <c r="H12" s="292">
        <v>39710978.100000001</v>
      </c>
      <c r="I12" s="288">
        <v>697.09</v>
      </c>
      <c r="J12" s="289">
        <v>568.89</v>
      </c>
      <c r="K12" s="291">
        <v>25471</v>
      </c>
      <c r="L12" s="292">
        <v>14133521.41</v>
      </c>
      <c r="M12" s="288">
        <v>554.89</v>
      </c>
      <c r="N12" s="289">
        <v>485.25</v>
      </c>
      <c r="O12" s="291">
        <v>41</v>
      </c>
      <c r="P12" s="292">
        <v>19434.8</v>
      </c>
      <c r="Q12" s="288">
        <v>474.02</v>
      </c>
      <c r="R12" s="289">
        <v>360</v>
      </c>
      <c r="S12" s="291">
        <v>427285</v>
      </c>
      <c r="T12" s="292">
        <v>341255054.00999999</v>
      </c>
      <c r="U12" s="288">
        <v>798.66</v>
      </c>
      <c r="V12" s="276">
        <v>16.239999999999998</v>
      </c>
    </row>
    <row r="13" spans="1:22">
      <c r="A13" s="84">
        <v>9</v>
      </c>
      <c r="B13" s="288" t="s">
        <v>116</v>
      </c>
      <c r="C13" s="291">
        <v>272233</v>
      </c>
      <c r="D13" s="292">
        <v>206474521.34</v>
      </c>
      <c r="E13" s="288">
        <v>758.45</v>
      </c>
      <c r="F13" s="289">
        <v>560.70000000000005</v>
      </c>
      <c r="G13" s="291">
        <v>60101</v>
      </c>
      <c r="H13" s="292">
        <v>40791998.359999999</v>
      </c>
      <c r="I13" s="288">
        <v>678.72</v>
      </c>
      <c r="J13" s="289">
        <v>551.34</v>
      </c>
      <c r="K13" s="291">
        <v>17476</v>
      </c>
      <c r="L13" s="292">
        <v>9551749.7300000004</v>
      </c>
      <c r="M13" s="288">
        <v>546.55999999999995</v>
      </c>
      <c r="N13" s="289">
        <v>443.6</v>
      </c>
      <c r="O13" s="291">
        <v>27</v>
      </c>
      <c r="P13" s="292">
        <v>11115.18</v>
      </c>
      <c r="Q13" s="288">
        <v>411.67</v>
      </c>
      <c r="R13" s="289">
        <v>277.70999999999998</v>
      </c>
      <c r="S13" s="291">
        <v>349837</v>
      </c>
      <c r="T13" s="292">
        <v>256829384.61000001</v>
      </c>
      <c r="U13" s="288">
        <v>734.14</v>
      </c>
      <c r="V13" s="276">
        <v>13.3</v>
      </c>
    </row>
    <row r="14" spans="1:22">
      <c r="A14" s="84">
        <v>10</v>
      </c>
      <c r="B14" s="288" t="s">
        <v>124</v>
      </c>
      <c r="C14" s="291">
        <v>149890</v>
      </c>
      <c r="D14" s="292">
        <v>105359896.42</v>
      </c>
      <c r="E14" s="288">
        <v>702.91</v>
      </c>
      <c r="F14" s="289">
        <v>479.69</v>
      </c>
      <c r="G14" s="291">
        <v>46323</v>
      </c>
      <c r="H14" s="292">
        <v>30981347.57</v>
      </c>
      <c r="I14" s="288">
        <v>668.81</v>
      </c>
      <c r="J14" s="289">
        <v>531.94000000000005</v>
      </c>
      <c r="K14" s="291">
        <v>9854</v>
      </c>
      <c r="L14" s="292">
        <v>5332041.3099999996</v>
      </c>
      <c r="M14" s="288">
        <v>541.1</v>
      </c>
      <c r="N14" s="289">
        <v>416.63</v>
      </c>
      <c r="O14" s="291">
        <v>12</v>
      </c>
      <c r="P14" s="292">
        <v>5640.12</v>
      </c>
      <c r="Q14" s="288">
        <v>470.01</v>
      </c>
      <c r="R14" s="289">
        <v>360</v>
      </c>
      <c r="S14" s="291">
        <v>206079</v>
      </c>
      <c r="T14" s="292">
        <v>141678925.41999999</v>
      </c>
      <c r="U14" s="288">
        <v>687.5</v>
      </c>
      <c r="V14" s="276">
        <v>7.83</v>
      </c>
    </row>
    <row r="15" spans="1:22">
      <c r="A15" s="84">
        <v>11</v>
      </c>
      <c r="B15" s="288" t="s">
        <v>125</v>
      </c>
      <c r="C15" s="291">
        <v>41217</v>
      </c>
      <c r="D15" s="292">
        <v>28865524.84</v>
      </c>
      <c r="E15" s="288">
        <v>700.33</v>
      </c>
      <c r="F15" s="289">
        <v>446.21</v>
      </c>
      <c r="G15" s="291">
        <v>17126</v>
      </c>
      <c r="H15" s="292">
        <v>11422520.890000001</v>
      </c>
      <c r="I15" s="288">
        <v>666.97</v>
      </c>
      <c r="J15" s="289">
        <v>530.34</v>
      </c>
      <c r="K15" s="291">
        <v>3894</v>
      </c>
      <c r="L15" s="292">
        <v>2024330.01</v>
      </c>
      <c r="M15" s="288">
        <v>519.86</v>
      </c>
      <c r="N15" s="289">
        <v>365.36</v>
      </c>
      <c r="O15" s="291">
        <v>1</v>
      </c>
      <c r="P15" s="292">
        <v>195.43</v>
      </c>
      <c r="Q15" s="288">
        <v>195.43</v>
      </c>
      <c r="R15" s="289">
        <v>195.43</v>
      </c>
      <c r="S15" s="291">
        <v>62238</v>
      </c>
      <c r="T15" s="292">
        <v>42312571.170000002</v>
      </c>
      <c r="U15" s="288">
        <v>679.85</v>
      </c>
      <c r="V15" s="276">
        <v>2.37</v>
      </c>
    </row>
    <row r="16" spans="1:22">
      <c r="A16" s="84">
        <v>12</v>
      </c>
      <c r="B16" s="288" t="s">
        <v>126</v>
      </c>
      <c r="C16" s="291">
        <v>9350</v>
      </c>
      <c r="D16" s="292">
        <v>6221820.0099999998</v>
      </c>
      <c r="E16" s="288">
        <v>665.44</v>
      </c>
      <c r="F16" s="289">
        <v>426.51</v>
      </c>
      <c r="G16" s="291">
        <v>4587</v>
      </c>
      <c r="H16" s="292">
        <v>3062441.24</v>
      </c>
      <c r="I16" s="288">
        <v>667.63</v>
      </c>
      <c r="J16" s="289">
        <v>530.34</v>
      </c>
      <c r="K16" s="291">
        <v>953</v>
      </c>
      <c r="L16" s="292">
        <v>490550.34</v>
      </c>
      <c r="M16" s="288">
        <v>514.74</v>
      </c>
      <c r="N16" s="289">
        <v>426.51</v>
      </c>
      <c r="O16" s="291">
        <v>0</v>
      </c>
      <c r="P16" s="292">
        <v>0</v>
      </c>
      <c r="Q16" s="288">
        <v>0</v>
      </c>
      <c r="R16" s="289" t="s">
        <v>493</v>
      </c>
      <c r="S16" s="291">
        <v>14890</v>
      </c>
      <c r="T16" s="292">
        <v>9774811.5899999999</v>
      </c>
      <c r="U16" s="288">
        <v>656.47</v>
      </c>
      <c r="V16" s="276">
        <v>0.56999999999999995</v>
      </c>
    </row>
    <row r="17" spans="1:22" ht="15.75" thickBot="1">
      <c r="A17" s="173">
        <v>13</v>
      </c>
      <c r="B17" s="359" t="s">
        <v>93</v>
      </c>
      <c r="C17" s="360">
        <v>667</v>
      </c>
      <c r="D17" s="361">
        <v>634370.72</v>
      </c>
      <c r="E17" s="359">
        <v>951.08</v>
      </c>
      <c r="F17" s="362">
        <v>817.7</v>
      </c>
      <c r="G17" s="360">
        <v>43</v>
      </c>
      <c r="H17" s="361">
        <v>25317.15</v>
      </c>
      <c r="I17" s="359">
        <v>588.77</v>
      </c>
      <c r="J17" s="362">
        <v>538.18000000000006</v>
      </c>
      <c r="K17" s="360">
        <v>5</v>
      </c>
      <c r="L17" s="361">
        <v>3678</v>
      </c>
      <c r="M17" s="359">
        <v>735.6</v>
      </c>
      <c r="N17" s="362">
        <v>554.96</v>
      </c>
      <c r="O17" s="360">
        <v>0</v>
      </c>
      <c r="P17" s="361">
        <v>0</v>
      </c>
      <c r="Q17" s="359">
        <v>0</v>
      </c>
      <c r="R17" s="362" t="s">
        <v>493</v>
      </c>
      <c r="S17" s="360">
        <v>715</v>
      </c>
      <c r="T17" s="361">
        <v>663365.87</v>
      </c>
      <c r="U17" s="359">
        <v>927.78</v>
      </c>
      <c r="V17" s="280">
        <v>0.03</v>
      </c>
    </row>
    <row r="18" spans="1:22" s="62" customFormat="1" ht="16.5" thickBot="1">
      <c r="A18" s="281"/>
      <c r="B18" s="347" t="s">
        <v>647</v>
      </c>
      <c r="C18" s="348">
        <v>2005540</v>
      </c>
      <c r="D18" s="349">
        <v>1948143274.3599999</v>
      </c>
      <c r="E18" s="347">
        <v>971.38</v>
      </c>
      <c r="F18" s="350">
        <v>836.15</v>
      </c>
      <c r="G18" s="348">
        <v>396337</v>
      </c>
      <c r="H18" s="349">
        <v>252680516.62</v>
      </c>
      <c r="I18" s="347">
        <v>637.54</v>
      </c>
      <c r="J18" s="350">
        <v>542.14</v>
      </c>
      <c r="K18" s="348">
        <v>227383</v>
      </c>
      <c r="L18" s="349">
        <v>140347170.06</v>
      </c>
      <c r="M18" s="347">
        <v>617.23</v>
      </c>
      <c r="N18" s="350">
        <v>514.95000000000005</v>
      </c>
      <c r="O18" s="348">
        <v>1792</v>
      </c>
      <c r="P18" s="349">
        <v>1260315.9099999999</v>
      </c>
      <c r="Q18" s="347">
        <v>703.3</v>
      </c>
      <c r="R18" s="350">
        <v>783.3</v>
      </c>
      <c r="S18" s="348">
        <v>2631052</v>
      </c>
      <c r="T18" s="349">
        <v>2342431276.9499998</v>
      </c>
      <c r="U18" s="347">
        <v>890.3</v>
      </c>
      <c r="V18" s="286">
        <v>100</v>
      </c>
    </row>
    <row r="21" spans="1:22" ht="15" customHeight="1">
      <c r="A21" s="384" t="s">
        <v>651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 ht="15.75" thickBot="1"/>
    <row r="23" spans="1:22" ht="15.75">
      <c r="A23" s="406" t="s">
        <v>64</v>
      </c>
      <c r="B23" s="408" t="s">
        <v>117</v>
      </c>
      <c r="C23" s="410" t="s">
        <v>120</v>
      </c>
      <c r="D23" s="411"/>
      <c r="E23" s="411"/>
      <c r="F23" s="412"/>
      <c r="G23" s="410" t="s">
        <v>121</v>
      </c>
      <c r="H23" s="411"/>
      <c r="I23" s="411"/>
      <c r="J23" s="412"/>
      <c r="K23" s="410" t="s">
        <v>122</v>
      </c>
      <c r="L23" s="411"/>
      <c r="M23" s="411"/>
      <c r="N23" s="412"/>
      <c r="O23" s="410" t="s">
        <v>123</v>
      </c>
      <c r="P23" s="411"/>
      <c r="Q23" s="411"/>
      <c r="R23" s="412"/>
      <c r="S23" s="410" t="s">
        <v>119</v>
      </c>
      <c r="T23" s="411"/>
      <c r="U23" s="411"/>
      <c r="V23" s="412"/>
    </row>
    <row r="24" spans="1:22" ht="16.5" thickBot="1">
      <c r="A24" s="413"/>
      <c r="B24" s="385"/>
      <c r="C24" s="268" t="s">
        <v>1</v>
      </c>
      <c r="D24" s="269" t="s">
        <v>118</v>
      </c>
      <c r="E24" s="203" t="s">
        <v>25</v>
      </c>
      <c r="F24" s="270" t="s">
        <v>506</v>
      </c>
      <c r="G24" s="268" t="s">
        <v>1</v>
      </c>
      <c r="H24" s="269" t="s">
        <v>118</v>
      </c>
      <c r="I24" s="203" t="s">
        <v>25</v>
      </c>
      <c r="J24" s="270" t="s">
        <v>506</v>
      </c>
      <c r="K24" s="268" t="s">
        <v>1</v>
      </c>
      <c r="L24" s="269" t="s">
        <v>118</v>
      </c>
      <c r="M24" s="203" t="s">
        <v>25</v>
      </c>
      <c r="N24" s="270" t="s">
        <v>506</v>
      </c>
      <c r="O24" s="268" t="s">
        <v>1</v>
      </c>
      <c r="P24" s="269" t="s">
        <v>118</v>
      </c>
      <c r="Q24" s="203" t="s">
        <v>25</v>
      </c>
      <c r="R24" s="270" t="s">
        <v>506</v>
      </c>
      <c r="S24" s="268" t="s">
        <v>1</v>
      </c>
      <c r="T24" s="269" t="s">
        <v>118</v>
      </c>
      <c r="U24" s="203" t="s">
        <v>25</v>
      </c>
      <c r="V24" s="287" t="s">
        <v>650</v>
      </c>
    </row>
    <row r="25" spans="1:22">
      <c r="A25" s="172">
        <v>1</v>
      </c>
      <c r="B25" s="271" t="s">
        <v>90</v>
      </c>
      <c r="C25" s="272">
        <v>0</v>
      </c>
      <c r="D25" s="293">
        <v>0</v>
      </c>
      <c r="E25" s="273">
        <v>0</v>
      </c>
      <c r="F25" s="273" t="s">
        <v>493</v>
      </c>
      <c r="G25" s="272">
        <v>13197</v>
      </c>
      <c r="H25" s="293">
        <v>4302659.7300000004</v>
      </c>
      <c r="I25" s="273">
        <v>326.02999999999997</v>
      </c>
      <c r="J25" s="273">
        <v>275.22000000000003</v>
      </c>
      <c r="K25" s="272">
        <v>1562</v>
      </c>
      <c r="L25" s="293">
        <v>1150797.17</v>
      </c>
      <c r="M25" s="273">
        <v>736.75</v>
      </c>
      <c r="N25" s="273">
        <v>783.3</v>
      </c>
      <c r="O25" s="272">
        <v>238</v>
      </c>
      <c r="P25" s="293">
        <v>186981.33</v>
      </c>
      <c r="Q25" s="273">
        <v>785.64</v>
      </c>
      <c r="R25" s="273">
        <v>783.3</v>
      </c>
      <c r="S25" s="272">
        <v>14997</v>
      </c>
      <c r="T25" s="293">
        <v>5640438.2300000004</v>
      </c>
      <c r="U25" s="273">
        <v>376.1</v>
      </c>
      <c r="V25" s="274">
        <v>1.2</v>
      </c>
    </row>
    <row r="26" spans="1:22">
      <c r="A26" s="84">
        <v>2</v>
      </c>
      <c r="B26" s="83" t="s">
        <v>91</v>
      </c>
      <c r="C26" s="275">
        <v>10451</v>
      </c>
      <c r="D26" s="294">
        <v>14782930.300000001</v>
      </c>
      <c r="E26" s="204">
        <v>1414.5</v>
      </c>
      <c r="F26" s="204">
        <v>1430.59</v>
      </c>
      <c r="G26" s="275">
        <v>4182</v>
      </c>
      <c r="H26" s="294">
        <v>2067667.65</v>
      </c>
      <c r="I26" s="204">
        <v>494.42</v>
      </c>
      <c r="J26" s="204">
        <v>417.79</v>
      </c>
      <c r="K26" s="275">
        <v>19481</v>
      </c>
      <c r="L26" s="294">
        <v>12284281.82</v>
      </c>
      <c r="M26" s="204">
        <v>630.58000000000004</v>
      </c>
      <c r="N26" s="204">
        <v>533.79999999999995</v>
      </c>
      <c r="O26" s="275">
        <v>452</v>
      </c>
      <c r="P26" s="294">
        <v>350337.55</v>
      </c>
      <c r="Q26" s="204">
        <v>775.08</v>
      </c>
      <c r="R26" s="204">
        <v>783.3</v>
      </c>
      <c r="S26" s="275">
        <v>34566</v>
      </c>
      <c r="T26" s="294">
        <v>29485217.32</v>
      </c>
      <c r="U26" s="204">
        <v>853.01</v>
      </c>
      <c r="V26" s="276">
        <v>2.76</v>
      </c>
    </row>
    <row r="27" spans="1:22">
      <c r="A27" s="84">
        <v>3</v>
      </c>
      <c r="B27" s="83" t="s">
        <v>110</v>
      </c>
      <c r="C27" s="275">
        <v>21505</v>
      </c>
      <c r="D27" s="294">
        <v>31579030.02</v>
      </c>
      <c r="E27" s="204">
        <v>1468.45</v>
      </c>
      <c r="F27" s="204">
        <v>1465.92</v>
      </c>
      <c r="G27" s="275">
        <v>1871</v>
      </c>
      <c r="H27" s="294">
        <v>974830.46</v>
      </c>
      <c r="I27" s="204">
        <v>521.02</v>
      </c>
      <c r="J27" s="204">
        <v>438.16</v>
      </c>
      <c r="K27" s="275">
        <v>11781</v>
      </c>
      <c r="L27" s="294">
        <v>7914323.2000000002</v>
      </c>
      <c r="M27" s="204">
        <v>671.79</v>
      </c>
      <c r="N27" s="204">
        <v>564.54</v>
      </c>
      <c r="O27" s="275">
        <v>48</v>
      </c>
      <c r="P27" s="294">
        <v>37441.949999999997</v>
      </c>
      <c r="Q27" s="204">
        <v>780.04</v>
      </c>
      <c r="R27" s="204">
        <v>783.3</v>
      </c>
      <c r="S27" s="275">
        <v>35205</v>
      </c>
      <c r="T27" s="294">
        <v>40505625.630000003</v>
      </c>
      <c r="U27" s="204">
        <v>1150.56</v>
      </c>
      <c r="V27" s="276">
        <v>2.82</v>
      </c>
    </row>
    <row r="28" spans="1:22">
      <c r="A28" s="84">
        <v>4</v>
      </c>
      <c r="B28" s="83" t="s">
        <v>111</v>
      </c>
      <c r="C28" s="275">
        <v>63227</v>
      </c>
      <c r="D28" s="294">
        <v>94888772.400000006</v>
      </c>
      <c r="E28" s="204">
        <v>1500.76</v>
      </c>
      <c r="F28" s="204">
        <v>1483.23</v>
      </c>
      <c r="G28" s="275">
        <v>2262</v>
      </c>
      <c r="H28" s="294">
        <v>1301050.3899999999</v>
      </c>
      <c r="I28" s="204">
        <v>575.17999999999995</v>
      </c>
      <c r="J28" s="204">
        <v>486.84</v>
      </c>
      <c r="K28" s="275">
        <v>17860</v>
      </c>
      <c r="L28" s="294">
        <v>12755854.02</v>
      </c>
      <c r="M28" s="204">
        <v>714.21</v>
      </c>
      <c r="N28" s="204">
        <v>605.78</v>
      </c>
      <c r="O28" s="275">
        <v>41</v>
      </c>
      <c r="P28" s="294">
        <v>31449.599999999999</v>
      </c>
      <c r="Q28" s="204">
        <v>767.06</v>
      </c>
      <c r="R28" s="204">
        <v>783.3</v>
      </c>
      <c r="S28" s="275">
        <v>83390</v>
      </c>
      <c r="T28" s="294">
        <v>108977126.41</v>
      </c>
      <c r="U28" s="204">
        <v>1306.8399999999999</v>
      </c>
      <c r="V28" s="276">
        <v>6.67</v>
      </c>
    </row>
    <row r="29" spans="1:22">
      <c r="A29" s="84">
        <v>5</v>
      </c>
      <c r="B29" s="83" t="s">
        <v>112</v>
      </c>
      <c r="C29" s="275">
        <v>159028</v>
      </c>
      <c r="D29" s="294">
        <v>218800342.38</v>
      </c>
      <c r="E29" s="204">
        <v>1375.86</v>
      </c>
      <c r="F29" s="204">
        <v>1380.09</v>
      </c>
      <c r="G29" s="275">
        <v>2010</v>
      </c>
      <c r="H29" s="294">
        <v>1179950.29</v>
      </c>
      <c r="I29" s="204">
        <v>587.04</v>
      </c>
      <c r="J29" s="204">
        <v>507.78</v>
      </c>
      <c r="K29" s="275">
        <v>21409</v>
      </c>
      <c r="L29" s="294">
        <v>15291851.59</v>
      </c>
      <c r="M29" s="204">
        <v>714.27</v>
      </c>
      <c r="N29" s="204">
        <v>619.15</v>
      </c>
      <c r="O29" s="275">
        <v>14</v>
      </c>
      <c r="P29" s="294">
        <v>11005.4</v>
      </c>
      <c r="Q29" s="204">
        <v>786.1</v>
      </c>
      <c r="R29" s="204">
        <v>783.3</v>
      </c>
      <c r="S29" s="275">
        <v>182461</v>
      </c>
      <c r="T29" s="294">
        <v>235283149.66</v>
      </c>
      <c r="U29" s="204">
        <v>1289.5</v>
      </c>
      <c r="V29" s="276">
        <v>14.59</v>
      </c>
    </row>
    <row r="30" spans="1:22">
      <c r="A30" s="84">
        <v>6</v>
      </c>
      <c r="B30" s="83" t="s">
        <v>113</v>
      </c>
      <c r="C30" s="275">
        <v>215569</v>
      </c>
      <c r="D30" s="294">
        <v>265064645.78999999</v>
      </c>
      <c r="E30" s="204">
        <v>1229.5999999999999</v>
      </c>
      <c r="F30" s="204">
        <v>1277.51</v>
      </c>
      <c r="G30" s="275">
        <v>1388</v>
      </c>
      <c r="H30" s="294">
        <v>930309.25</v>
      </c>
      <c r="I30" s="204">
        <v>670.25</v>
      </c>
      <c r="J30" s="204">
        <v>538.29</v>
      </c>
      <c r="K30" s="275">
        <v>21128</v>
      </c>
      <c r="L30" s="294">
        <v>14635816.029999999</v>
      </c>
      <c r="M30" s="204">
        <v>692.72</v>
      </c>
      <c r="N30" s="204">
        <v>605.16999999999996</v>
      </c>
      <c r="O30" s="275">
        <v>89</v>
      </c>
      <c r="P30" s="294">
        <v>31620.86</v>
      </c>
      <c r="Q30" s="204">
        <v>355.29</v>
      </c>
      <c r="R30" s="204">
        <v>360</v>
      </c>
      <c r="S30" s="275">
        <v>238174</v>
      </c>
      <c r="T30" s="294">
        <v>280662391.93000001</v>
      </c>
      <c r="U30" s="204">
        <v>1178.3900000000001</v>
      </c>
      <c r="V30" s="276">
        <v>19.05</v>
      </c>
    </row>
    <row r="31" spans="1:22">
      <c r="A31" s="84">
        <v>7</v>
      </c>
      <c r="B31" s="83" t="s">
        <v>114</v>
      </c>
      <c r="C31" s="275">
        <v>186606</v>
      </c>
      <c r="D31" s="294">
        <v>199459885.38</v>
      </c>
      <c r="E31" s="204">
        <v>1068.8800000000001</v>
      </c>
      <c r="F31" s="204">
        <v>1000.01</v>
      </c>
      <c r="G31" s="275">
        <v>888</v>
      </c>
      <c r="H31" s="294">
        <v>666975.30000000005</v>
      </c>
      <c r="I31" s="204">
        <v>751.1</v>
      </c>
      <c r="J31" s="204">
        <v>639.66999999999996</v>
      </c>
      <c r="K31" s="275">
        <v>16387</v>
      </c>
      <c r="L31" s="294">
        <v>10647173.76</v>
      </c>
      <c r="M31" s="204">
        <v>649.73</v>
      </c>
      <c r="N31" s="204">
        <v>569.96</v>
      </c>
      <c r="O31" s="275">
        <v>23</v>
      </c>
      <c r="P31" s="294">
        <v>10214.040000000001</v>
      </c>
      <c r="Q31" s="204">
        <v>444.09</v>
      </c>
      <c r="R31" s="204">
        <v>360</v>
      </c>
      <c r="S31" s="275">
        <v>203904</v>
      </c>
      <c r="T31" s="294">
        <v>210784248.47999999</v>
      </c>
      <c r="U31" s="204">
        <v>1033.74</v>
      </c>
      <c r="V31" s="276">
        <v>16.309999999999999</v>
      </c>
    </row>
    <row r="32" spans="1:22">
      <c r="A32" s="84">
        <v>8</v>
      </c>
      <c r="B32" s="83" t="s">
        <v>115</v>
      </c>
      <c r="C32" s="275">
        <v>185076</v>
      </c>
      <c r="D32" s="294">
        <v>177094376.19999999</v>
      </c>
      <c r="E32" s="204">
        <v>956.87</v>
      </c>
      <c r="F32" s="204">
        <v>805.22</v>
      </c>
      <c r="G32" s="275">
        <v>861</v>
      </c>
      <c r="H32" s="294">
        <v>621134.96</v>
      </c>
      <c r="I32" s="204">
        <v>721.41</v>
      </c>
      <c r="J32" s="204">
        <v>668.77</v>
      </c>
      <c r="K32" s="275">
        <v>14427</v>
      </c>
      <c r="L32" s="294">
        <v>8792125.1300000008</v>
      </c>
      <c r="M32" s="204">
        <v>609.41999999999996</v>
      </c>
      <c r="N32" s="204">
        <v>523.65</v>
      </c>
      <c r="O32" s="275">
        <v>9</v>
      </c>
      <c r="P32" s="294">
        <v>2498.1999999999998</v>
      </c>
      <c r="Q32" s="204">
        <v>277.58</v>
      </c>
      <c r="R32" s="204">
        <v>205.71</v>
      </c>
      <c r="S32" s="275">
        <v>200373</v>
      </c>
      <c r="T32" s="294">
        <v>186510134.49000001</v>
      </c>
      <c r="U32" s="204">
        <v>930.81</v>
      </c>
      <c r="V32" s="276">
        <v>16.03</v>
      </c>
    </row>
    <row r="33" spans="1:22">
      <c r="A33" s="84">
        <v>9</v>
      </c>
      <c r="B33" s="83" t="s">
        <v>116</v>
      </c>
      <c r="C33" s="275">
        <v>141456</v>
      </c>
      <c r="D33" s="294">
        <v>123156145.66</v>
      </c>
      <c r="E33" s="204">
        <v>870.63</v>
      </c>
      <c r="F33" s="204">
        <v>677.15</v>
      </c>
      <c r="G33" s="275">
        <v>891</v>
      </c>
      <c r="H33" s="294">
        <v>599743.57999999996</v>
      </c>
      <c r="I33" s="204">
        <v>673.11</v>
      </c>
      <c r="J33" s="204">
        <v>608.55000000000007</v>
      </c>
      <c r="K33" s="275">
        <v>9724</v>
      </c>
      <c r="L33" s="294">
        <v>5831614.21</v>
      </c>
      <c r="M33" s="204">
        <v>599.71</v>
      </c>
      <c r="N33" s="204">
        <v>505.65</v>
      </c>
      <c r="O33" s="275">
        <v>10</v>
      </c>
      <c r="P33" s="294">
        <v>3875.28</v>
      </c>
      <c r="Q33" s="204">
        <v>387.53</v>
      </c>
      <c r="R33" s="204">
        <v>241.71</v>
      </c>
      <c r="S33" s="275">
        <v>152081</v>
      </c>
      <c r="T33" s="294">
        <v>129591378.73</v>
      </c>
      <c r="U33" s="204">
        <v>852.12</v>
      </c>
      <c r="V33" s="276">
        <v>12.16</v>
      </c>
    </row>
    <row r="34" spans="1:22">
      <c r="A34" s="84">
        <v>10</v>
      </c>
      <c r="B34" s="83" t="s">
        <v>124</v>
      </c>
      <c r="C34" s="275">
        <v>73978</v>
      </c>
      <c r="D34" s="294">
        <v>59664150.530000001</v>
      </c>
      <c r="E34" s="204">
        <v>806.51</v>
      </c>
      <c r="F34" s="204">
        <v>610.06000000000006</v>
      </c>
      <c r="G34" s="275">
        <v>619</v>
      </c>
      <c r="H34" s="294">
        <v>419070.59</v>
      </c>
      <c r="I34" s="204">
        <v>677.01</v>
      </c>
      <c r="J34" s="204">
        <v>618.34</v>
      </c>
      <c r="K34" s="275">
        <v>5066</v>
      </c>
      <c r="L34" s="294">
        <v>2973887.97</v>
      </c>
      <c r="M34" s="204">
        <v>587.03</v>
      </c>
      <c r="N34" s="204">
        <v>486.84</v>
      </c>
      <c r="O34" s="275">
        <v>5</v>
      </c>
      <c r="P34" s="294">
        <v>2771.61</v>
      </c>
      <c r="Q34" s="204">
        <v>554.32000000000005</v>
      </c>
      <c r="R34" s="204">
        <v>783.3</v>
      </c>
      <c r="S34" s="275">
        <v>79668</v>
      </c>
      <c r="T34" s="294">
        <v>63059880.700000003</v>
      </c>
      <c r="U34" s="204">
        <v>791.53</v>
      </c>
      <c r="V34" s="276">
        <v>6.37</v>
      </c>
    </row>
    <row r="35" spans="1:22">
      <c r="A35" s="84">
        <v>11</v>
      </c>
      <c r="B35" s="83" t="s">
        <v>125</v>
      </c>
      <c r="C35" s="275">
        <v>19131</v>
      </c>
      <c r="D35" s="294">
        <v>15603163.539999999</v>
      </c>
      <c r="E35" s="204">
        <v>815.6</v>
      </c>
      <c r="F35" s="204">
        <v>602.08000000000004</v>
      </c>
      <c r="G35" s="275">
        <v>254</v>
      </c>
      <c r="H35" s="294">
        <v>165065.96</v>
      </c>
      <c r="I35" s="204">
        <v>649.87</v>
      </c>
      <c r="J35" s="204">
        <v>609.72</v>
      </c>
      <c r="K35" s="275">
        <v>1730</v>
      </c>
      <c r="L35" s="294">
        <v>988631.67</v>
      </c>
      <c r="M35" s="204">
        <v>571.46</v>
      </c>
      <c r="N35" s="204">
        <v>486.84</v>
      </c>
      <c r="O35" s="275">
        <v>1</v>
      </c>
      <c r="P35" s="294">
        <v>195.43</v>
      </c>
      <c r="Q35" s="204">
        <v>195.43</v>
      </c>
      <c r="R35" s="204">
        <v>195.43</v>
      </c>
      <c r="S35" s="275">
        <v>21116</v>
      </c>
      <c r="T35" s="294">
        <v>16757056.6</v>
      </c>
      <c r="U35" s="204">
        <v>793.57</v>
      </c>
      <c r="V35" s="276">
        <v>1.69</v>
      </c>
    </row>
    <row r="36" spans="1:22">
      <c r="A36" s="84">
        <v>12</v>
      </c>
      <c r="B36" s="83" t="s">
        <v>126</v>
      </c>
      <c r="C36" s="275">
        <v>3498</v>
      </c>
      <c r="D36" s="294">
        <v>2842905.46</v>
      </c>
      <c r="E36" s="204">
        <v>812.72</v>
      </c>
      <c r="F36" s="204">
        <v>584.62</v>
      </c>
      <c r="G36" s="275">
        <v>71</v>
      </c>
      <c r="H36" s="294">
        <v>42760.27</v>
      </c>
      <c r="I36" s="204">
        <v>602.26</v>
      </c>
      <c r="J36" s="204">
        <v>566.46</v>
      </c>
      <c r="K36" s="275">
        <v>404</v>
      </c>
      <c r="L36" s="294">
        <v>211785.44</v>
      </c>
      <c r="M36" s="204">
        <v>524.22</v>
      </c>
      <c r="N36" s="204">
        <v>486.84</v>
      </c>
      <c r="O36" s="275">
        <v>0</v>
      </c>
      <c r="P36" s="294">
        <v>0</v>
      </c>
      <c r="Q36" s="204">
        <v>0</v>
      </c>
      <c r="R36" s="204" t="s">
        <v>493</v>
      </c>
      <c r="S36" s="275">
        <v>3973</v>
      </c>
      <c r="T36" s="294">
        <v>3097451.17</v>
      </c>
      <c r="U36" s="204">
        <v>779.63</v>
      </c>
      <c r="V36" s="276">
        <v>0.32</v>
      </c>
    </row>
    <row r="37" spans="1:22" ht="15.75" thickBot="1">
      <c r="A37" s="173">
        <v>13</v>
      </c>
      <c r="B37" s="277" t="s">
        <v>93</v>
      </c>
      <c r="C37" s="278">
        <v>414</v>
      </c>
      <c r="D37" s="295">
        <v>418022.48</v>
      </c>
      <c r="E37" s="279">
        <v>1009.72</v>
      </c>
      <c r="F37" s="279">
        <v>894.8</v>
      </c>
      <c r="G37" s="278">
        <v>4</v>
      </c>
      <c r="H37" s="295">
        <v>1316.77</v>
      </c>
      <c r="I37" s="279">
        <v>329.19</v>
      </c>
      <c r="J37" s="279">
        <v>321.64</v>
      </c>
      <c r="K37" s="278">
        <v>2</v>
      </c>
      <c r="L37" s="295">
        <v>786.84</v>
      </c>
      <c r="M37" s="279">
        <v>393.42</v>
      </c>
      <c r="N37" s="279">
        <v>393.42</v>
      </c>
      <c r="O37" s="278">
        <v>0</v>
      </c>
      <c r="P37" s="295">
        <v>0</v>
      </c>
      <c r="Q37" s="279">
        <v>0</v>
      </c>
      <c r="R37" s="279" t="s">
        <v>493</v>
      </c>
      <c r="S37" s="278">
        <v>420</v>
      </c>
      <c r="T37" s="295">
        <v>420126.09</v>
      </c>
      <c r="U37" s="279">
        <v>1000.3</v>
      </c>
      <c r="V37" s="280">
        <v>0.03</v>
      </c>
    </row>
    <row r="38" spans="1:22" ht="16.5" thickBot="1">
      <c r="A38" s="281"/>
      <c r="B38" s="282" t="s">
        <v>647</v>
      </c>
      <c r="C38" s="283">
        <v>1079939</v>
      </c>
      <c r="D38" s="284">
        <v>1203354370.1400001</v>
      </c>
      <c r="E38" s="283">
        <v>1114.28</v>
      </c>
      <c r="F38" s="283">
        <v>1082.76</v>
      </c>
      <c r="G38" s="283">
        <v>28498</v>
      </c>
      <c r="H38" s="284">
        <v>13272535.199999999</v>
      </c>
      <c r="I38" s="285">
        <v>465.74</v>
      </c>
      <c r="J38" s="285">
        <v>393.77</v>
      </c>
      <c r="K38" s="283">
        <v>140961</v>
      </c>
      <c r="L38" s="284">
        <v>93478928.849999994</v>
      </c>
      <c r="M38" s="285">
        <v>663.15</v>
      </c>
      <c r="N38" s="285">
        <v>571.84</v>
      </c>
      <c r="O38" s="283">
        <v>930</v>
      </c>
      <c r="P38" s="284">
        <v>668391.25</v>
      </c>
      <c r="Q38" s="285">
        <v>718.7</v>
      </c>
      <c r="R38" s="285">
        <v>783.3</v>
      </c>
      <c r="S38" s="283">
        <v>1250328</v>
      </c>
      <c r="T38" s="284">
        <v>1310774225.4400001</v>
      </c>
      <c r="U38" s="285">
        <v>1048.3399999999999</v>
      </c>
      <c r="V38" s="286">
        <v>100</v>
      </c>
    </row>
    <row r="41" spans="1:22" ht="15.75">
      <c r="A41" s="384" t="s">
        <v>652</v>
      </c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1:22" ht="15.75" thickBot="1"/>
    <row r="43" spans="1:22" ht="15.75">
      <c r="A43" s="406" t="s">
        <v>64</v>
      </c>
      <c r="B43" s="408" t="s">
        <v>117</v>
      </c>
      <c r="C43" s="410" t="s">
        <v>120</v>
      </c>
      <c r="D43" s="411"/>
      <c r="E43" s="411"/>
      <c r="F43" s="412"/>
      <c r="G43" s="410" t="s">
        <v>121</v>
      </c>
      <c r="H43" s="411"/>
      <c r="I43" s="411"/>
      <c r="J43" s="412"/>
      <c r="K43" s="410" t="s">
        <v>122</v>
      </c>
      <c r="L43" s="411"/>
      <c r="M43" s="411"/>
      <c r="N43" s="412"/>
      <c r="O43" s="410" t="s">
        <v>123</v>
      </c>
      <c r="P43" s="411"/>
      <c r="Q43" s="411"/>
      <c r="R43" s="412"/>
      <c r="S43" s="410" t="s">
        <v>119</v>
      </c>
      <c r="T43" s="411"/>
      <c r="U43" s="411"/>
      <c r="V43" s="412"/>
    </row>
    <row r="44" spans="1:22" ht="16.5" thickBot="1">
      <c r="A44" s="413"/>
      <c r="B44" s="385"/>
      <c r="C44" s="268" t="s">
        <v>1</v>
      </c>
      <c r="D44" s="269" t="s">
        <v>118</v>
      </c>
      <c r="E44" s="203" t="s">
        <v>25</v>
      </c>
      <c r="F44" s="270" t="s">
        <v>506</v>
      </c>
      <c r="G44" s="268" t="s">
        <v>1</v>
      </c>
      <c r="H44" s="269" t="s">
        <v>118</v>
      </c>
      <c r="I44" s="203" t="s">
        <v>25</v>
      </c>
      <c r="J44" s="270" t="s">
        <v>506</v>
      </c>
      <c r="K44" s="268" t="s">
        <v>1</v>
      </c>
      <c r="L44" s="269" t="s">
        <v>118</v>
      </c>
      <c r="M44" s="203" t="s">
        <v>25</v>
      </c>
      <c r="N44" s="270" t="s">
        <v>506</v>
      </c>
      <c r="O44" s="268" t="s">
        <v>1</v>
      </c>
      <c r="P44" s="269" t="s">
        <v>118</v>
      </c>
      <c r="Q44" s="203" t="s">
        <v>25</v>
      </c>
      <c r="R44" s="270" t="s">
        <v>506</v>
      </c>
      <c r="S44" s="268" t="s">
        <v>1</v>
      </c>
      <c r="T44" s="269" t="s">
        <v>118</v>
      </c>
      <c r="U44" s="203" t="s">
        <v>25</v>
      </c>
      <c r="V44" s="203" t="s">
        <v>650</v>
      </c>
    </row>
    <row r="45" spans="1:22">
      <c r="A45" s="172">
        <v>1</v>
      </c>
      <c r="B45" s="271" t="s">
        <v>90</v>
      </c>
      <c r="C45" s="272">
        <v>0</v>
      </c>
      <c r="D45" s="293">
        <v>0</v>
      </c>
      <c r="E45" s="273">
        <v>0</v>
      </c>
      <c r="F45" s="273" t="s">
        <v>493</v>
      </c>
      <c r="G45" s="272">
        <v>13256</v>
      </c>
      <c r="H45" s="293">
        <v>4471924.29</v>
      </c>
      <c r="I45" s="273">
        <v>337.35</v>
      </c>
      <c r="J45" s="273">
        <v>298.12</v>
      </c>
      <c r="K45" s="272">
        <v>1104</v>
      </c>
      <c r="L45" s="293">
        <v>822646.99</v>
      </c>
      <c r="M45" s="273">
        <v>745.15</v>
      </c>
      <c r="N45" s="273">
        <v>783.3</v>
      </c>
      <c r="O45" s="272">
        <v>159</v>
      </c>
      <c r="P45" s="293">
        <v>124936.7</v>
      </c>
      <c r="Q45" s="273">
        <v>785.77</v>
      </c>
      <c r="R45" s="273">
        <v>783.3</v>
      </c>
      <c r="S45" s="272">
        <v>14519</v>
      </c>
      <c r="T45" s="293">
        <v>5419507.9800000004</v>
      </c>
      <c r="U45" s="273">
        <v>373.27</v>
      </c>
      <c r="V45" s="274">
        <v>1.05</v>
      </c>
    </row>
    <row r="46" spans="1:22">
      <c r="A46" s="84">
        <v>2</v>
      </c>
      <c r="B46" s="83" t="s">
        <v>91</v>
      </c>
      <c r="C46" s="275">
        <v>6335</v>
      </c>
      <c r="D46" s="294">
        <v>7139066.6500000004</v>
      </c>
      <c r="E46" s="204">
        <v>1126.92</v>
      </c>
      <c r="F46" s="204">
        <v>1080.8700000000001</v>
      </c>
      <c r="G46" s="275">
        <v>22748</v>
      </c>
      <c r="H46" s="294">
        <v>10585886.17</v>
      </c>
      <c r="I46" s="204">
        <v>465.35</v>
      </c>
      <c r="J46" s="204">
        <v>438.15</v>
      </c>
      <c r="K46" s="275">
        <v>10855</v>
      </c>
      <c r="L46" s="294">
        <v>6709186.9699999997</v>
      </c>
      <c r="M46" s="204">
        <v>618.07000000000005</v>
      </c>
      <c r="N46" s="204">
        <v>508.01</v>
      </c>
      <c r="O46" s="275">
        <v>289</v>
      </c>
      <c r="P46" s="294">
        <v>225434.65</v>
      </c>
      <c r="Q46" s="204">
        <v>780.05</v>
      </c>
      <c r="R46" s="204">
        <v>783.3</v>
      </c>
      <c r="S46" s="275">
        <v>40227</v>
      </c>
      <c r="T46" s="294">
        <v>24659574.440000001</v>
      </c>
      <c r="U46" s="204">
        <v>613.01</v>
      </c>
      <c r="V46" s="276">
        <v>2.91</v>
      </c>
    </row>
    <row r="47" spans="1:22">
      <c r="A47" s="84">
        <v>3</v>
      </c>
      <c r="B47" s="83" t="s">
        <v>110</v>
      </c>
      <c r="C47" s="275">
        <v>36714</v>
      </c>
      <c r="D47" s="294">
        <v>36321952.509999998</v>
      </c>
      <c r="E47" s="204">
        <v>989.32</v>
      </c>
      <c r="F47" s="204">
        <v>990.38</v>
      </c>
      <c r="G47" s="275">
        <v>16101</v>
      </c>
      <c r="H47" s="294">
        <v>9258653.8499999996</v>
      </c>
      <c r="I47" s="204">
        <v>575.04</v>
      </c>
      <c r="J47" s="204">
        <v>539.79999999999995</v>
      </c>
      <c r="K47" s="275">
        <v>6378</v>
      </c>
      <c r="L47" s="294">
        <v>3857647.68</v>
      </c>
      <c r="M47" s="204">
        <v>604.84</v>
      </c>
      <c r="N47" s="204">
        <v>492.59</v>
      </c>
      <c r="O47" s="275">
        <v>62</v>
      </c>
      <c r="P47" s="294">
        <v>48251.35</v>
      </c>
      <c r="Q47" s="204">
        <v>778.25</v>
      </c>
      <c r="R47" s="204">
        <v>783.3</v>
      </c>
      <c r="S47" s="275">
        <v>59255</v>
      </c>
      <c r="T47" s="294">
        <v>49486505.390000001</v>
      </c>
      <c r="U47" s="204">
        <v>835.14</v>
      </c>
      <c r="V47" s="276">
        <v>4.29</v>
      </c>
    </row>
    <row r="48" spans="1:22">
      <c r="A48" s="84">
        <v>4</v>
      </c>
      <c r="B48" s="83" t="s">
        <v>111</v>
      </c>
      <c r="C48" s="275">
        <v>77271</v>
      </c>
      <c r="D48" s="294">
        <v>82629679.909999996</v>
      </c>
      <c r="E48" s="204">
        <v>1069.3499999999999</v>
      </c>
      <c r="F48" s="204">
        <v>1052.07</v>
      </c>
      <c r="G48" s="275">
        <v>25008</v>
      </c>
      <c r="H48" s="294">
        <v>15878353.91</v>
      </c>
      <c r="I48" s="204">
        <v>634.92999999999995</v>
      </c>
      <c r="J48" s="204">
        <v>574.51</v>
      </c>
      <c r="K48" s="275">
        <v>9149</v>
      </c>
      <c r="L48" s="294">
        <v>5393396.3300000001</v>
      </c>
      <c r="M48" s="204">
        <v>589.51</v>
      </c>
      <c r="N48" s="204">
        <v>486.84</v>
      </c>
      <c r="O48" s="275">
        <v>50</v>
      </c>
      <c r="P48" s="294">
        <v>39321.800000000003</v>
      </c>
      <c r="Q48" s="204">
        <v>786.44</v>
      </c>
      <c r="R48" s="204">
        <v>783.3</v>
      </c>
      <c r="S48" s="275">
        <v>111478</v>
      </c>
      <c r="T48" s="294">
        <v>103940751.95</v>
      </c>
      <c r="U48" s="204">
        <v>932.39</v>
      </c>
      <c r="V48" s="276">
        <v>8.07</v>
      </c>
    </row>
    <row r="49" spans="1:22">
      <c r="A49" s="84">
        <v>5</v>
      </c>
      <c r="B49" s="83" t="s">
        <v>112</v>
      </c>
      <c r="C49" s="275">
        <v>109148</v>
      </c>
      <c r="D49" s="294">
        <v>118109971.48</v>
      </c>
      <c r="E49" s="204">
        <v>1082.1099999999999</v>
      </c>
      <c r="F49" s="204">
        <v>1031.3</v>
      </c>
      <c r="G49" s="275">
        <v>31590</v>
      </c>
      <c r="H49" s="294">
        <v>20505940.07</v>
      </c>
      <c r="I49" s="204">
        <v>649.13</v>
      </c>
      <c r="J49" s="204">
        <v>578.66999999999996</v>
      </c>
      <c r="K49" s="275">
        <v>10654</v>
      </c>
      <c r="L49" s="294">
        <v>5907251</v>
      </c>
      <c r="M49" s="204">
        <v>554.46</v>
      </c>
      <c r="N49" s="204">
        <v>485.61</v>
      </c>
      <c r="O49" s="275">
        <v>49</v>
      </c>
      <c r="P49" s="294">
        <v>38107.65</v>
      </c>
      <c r="Q49" s="204">
        <v>777.71</v>
      </c>
      <c r="R49" s="204">
        <v>783.3</v>
      </c>
      <c r="S49" s="275">
        <v>151441</v>
      </c>
      <c r="T49" s="294">
        <v>144561270.19999999</v>
      </c>
      <c r="U49" s="204">
        <v>954.57</v>
      </c>
      <c r="V49" s="276">
        <v>10.97</v>
      </c>
    </row>
    <row r="50" spans="1:22">
      <c r="A50" s="84">
        <v>6</v>
      </c>
      <c r="B50" s="83" t="s">
        <v>113</v>
      </c>
      <c r="C50" s="275">
        <v>155779</v>
      </c>
      <c r="D50" s="294">
        <v>135058837.28</v>
      </c>
      <c r="E50" s="204">
        <v>866.99</v>
      </c>
      <c r="F50" s="204">
        <v>700.8</v>
      </c>
      <c r="G50" s="275">
        <v>37683</v>
      </c>
      <c r="H50" s="294">
        <v>26690577.289999999</v>
      </c>
      <c r="I50" s="204">
        <v>708.29</v>
      </c>
      <c r="J50" s="204">
        <v>596.80000000000007</v>
      </c>
      <c r="K50" s="275">
        <v>11696</v>
      </c>
      <c r="L50" s="294">
        <v>6197181.8700000001</v>
      </c>
      <c r="M50" s="204">
        <v>529.85</v>
      </c>
      <c r="N50" s="204">
        <v>484.95</v>
      </c>
      <c r="O50" s="275">
        <v>161</v>
      </c>
      <c r="P50" s="294">
        <v>70191.66</v>
      </c>
      <c r="Q50" s="204">
        <v>435.97</v>
      </c>
      <c r="R50" s="204">
        <v>360</v>
      </c>
      <c r="S50" s="275">
        <v>205319</v>
      </c>
      <c r="T50" s="294">
        <v>168016788.09999999</v>
      </c>
      <c r="U50" s="204">
        <v>818.32</v>
      </c>
      <c r="V50" s="276">
        <v>14.87</v>
      </c>
    </row>
    <row r="51" spans="1:22">
      <c r="A51" s="84">
        <v>7</v>
      </c>
      <c r="B51" s="83" t="s">
        <v>114</v>
      </c>
      <c r="C51" s="275">
        <v>145744</v>
      </c>
      <c r="D51" s="294">
        <v>109360907.23</v>
      </c>
      <c r="E51" s="204">
        <v>750.36</v>
      </c>
      <c r="F51" s="204">
        <v>596.06000000000006</v>
      </c>
      <c r="G51" s="275">
        <v>39006</v>
      </c>
      <c r="H51" s="294">
        <v>27871134.66</v>
      </c>
      <c r="I51" s="204">
        <v>714.53</v>
      </c>
      <c r="J51" s="204">
        <v>589.89</v>
      </c>
      <c r="K51" s="275">
        <v>10286</v>
      </c>
      <c r="L51" s="294">
        <v>5243890.83</v>
      </c>
      <c r="M51" s="204">
        <v>509.81</v>
      </c>
      <c r="N51" s="204">
        <v>481.7</v>
      </c>
      <c r="O51" s="275">
        <v>36</v>
      </c>
      <c r="P51" s="294">
        <v>18635.84</v>
      </c>
      <c r="Q51" s="204">
        <v>517.66</v>
      </c>
      <c r="R51" s="204">
        <v>360</v>
      </c>
      <c r="S51" s="275">
        <v>195072</v>
      </c>
      <c r="T51" s="294">
        <v>142494568.56</v>
      </c>
      <c r="U51" s="204">
        <v>730.47</v>
      </c>
      <c r="V51" s="276">
        <v>14.13</v>
      </c>
    </row>
    <row r="52" spans="1:22">
      <c r="A52" s="84">
        <v>8</v>
      </c>
      <c r="B52" s="83" t="s">
        <v>115</v>
      </c>
      <c r="C52" s="275">
        <v>159730</v>
      </c>
      <c r="D52" s="294">
        <v>110296743.5</v>
      </c>
      <c r="E52" s="204">
        <v>690.52</v>
      </c>
      <c r="F52" s="204">
        <v>566.9</v>
      </c>
      <c r="G52" s="275">
        <v>56106</v>
      </c>
      <c r="H52" s="294">
        <v>39089843.140000001</v>
      </c>
      <c r="I52" s="204">
        <v>696.71</v>
      </c>
      <c r="J52" s="204">
        <v>568.28</v>
      </c>
      <c r="K52" s="275">
        <v>11044</v>
      </c>
      <c r="L52" s="294">
        <v>5341396.28</v>
      </c>
      <c r="M52" s="204">
        <v>483.65</v>
      </c>
      <c r="N52" s="204">
        <v>428.05</v>
      </c>
      <c r="O52" s="275">
        <v>32</v>
      </c>
      <c r="P52" s="294">
        <v>16936.599999999999</v>
      </c>
      <c r="Q52" s="204">
        <v>529.27</v>
      </c>
      <c r="R52" s="204">
        <v>783.3</v>
      </c>
      <c r="S52" s="275">
        <v>226912</v>
      </c>
      <c r="T52" s="294">
        <v>154744919.52000001</v>
      </c>
      <c r="U52" s="204">
        <v>681.96</v>
      </c>
      <c r="V52" s="276">
        <v>16.43</v>
      </c>
    </row>
    <row r="53" spans="1:22">
      <c r="A53" s="84">
        <v>9</v>
      </c>
      <c r="B53" s="83" t="s">
        <v>116</v>
      </c>
      <c r="C53" s="275">
        <v>130777</v>
      </c>
      <c r="D53" s="294">
        <v>83318375.680000007</v>
      </c>
      <c r="E53" s="204">
        <v>637.1</v>
      </c>
      <c r="F53" s="204">
        <v>497.89</v>
      </c>
      <c r="G53" s="275">
        <v>59210</v>
      </c>
      <c r="H53" s="294">
        <v>40192254.780000001</v>
      </c>
      <c r="I53" s="204">
        <v>678.81</v>
      </c>
      <c r="J53" s="204">
        <v>550.27</v>
      </c>
      <c r="K53" s="275">
        <v>7752</v>
      </c>
      <c r="L53" s="294">
        <v>3720135.52</v>
      </c>
      <c r="M53" s="204">
        <v>479.89</v>
      </c>
      <c r="N53" s="204">
        <v>382.4</v>
      </c>
      <c r="O53" s="275">
        <v>17</v>
      </c>
      <c r="P53" s="294">
        <v>7239.9</v>
      </c>
      <c r="Q53" s="204">
        <v>425.88</v>
      </c>
      <c r="R53" s="204">
        <v>360</v>
      </c>
      <c r="S53" s="275">
        <v>197756</v>
      </c>
      <c r="T53" s="294">
        <v>127238005.88</v>
      </c>
      <c r="U53" s="204">
        <v>643.41</v>
      </c>
      <c r="V53" s="276">
        <v>14.32</v>
      </c>
    </row>
    <row r="54" spans="1:22">
      <c r="A54" s="84">
        <v>10</v>
      </c>
      <c r="B54" s="83" t="s">
        <v>124</v>
      </c>
      <c r="C54" s="275">
        <v>75912</v>
      </c>
      <c r="D54" s="294">
        <v>45695745.890000001</v>
      </c>
      <c r="E54" s="204">
        <v>601.96</v>
      </c>
      <c r="F54" s="204">
        <v>428.05</v>
      </c>
      <c r="G54" s="275">
        <v>45704</v>
      </c>
      <c r="H54" s="294">
        <v>30562276.98</v>
      </c>
      <c r="I54" s="204">
        <v>668.7</v>
      </c>
      <c r="J54" s="204">
        <v>531.09</v>
      </c>
      <c r="K54" s="275">
        <v>4788</v>
      </c>
      <c r="L54" s="294">
        <v>2358153.34</v>
      </c>
      <c r="M54" s="204">
        <v>492.51</v>
      </c>
      <c r="N54" s="204">
        <v>360</v>
      </c>
      <c r="O54" s="275">
        <v>7</v>
      </c>
      <c r="P54" s="294">
        <v>2868.51</v>
      </c>
      <c r="Q54" s="204">
        <v>409.79</v>
      </c>
      <c r="R54" s="204">
        <v>360</v>
      </c>
      <c r="S54" s="275">
        <v>126411</v>
      </c>
      <c r="T54" s="294">
        <v>78619044.719999999</v>
      </c>
      <c r="U54" s="204">
        <v>621.92999999999995</v>
      </c>
      <c r="V54" s="276">
        <v>9.16</v>
      </c>
    </row>
    <row r="55" spans="1:22">
      <c r="A55" s="84">
        <v>11</v>
      </c>
      <c r="B55" s="83" t="s">
        <v>125</v>
      </c>
      <c r="C55" s="275">
        <v>22086</v>
      </c>
      <c r="D55" s="294">
        <v>13262361.300000001</v>
      </c>
      <c r="E55" s="204">
        <v>600.49</v>
      </c>
      <c r="F55" s="204">
        <v>379.7</v>
      </c>
      <c r="G55" s="275">
        <v>16872</v>
      </c>
      <c r="H55" s="294">
        <v>11257454.93</v>
      </c>
      <c r="I55" s="204">
        <v>667.23</v>
      </c>
      <c r="J55" s="204">
        <v>530.34</v>
      </c>
      <c r="K55" s="275">
        <v>2164</v>
      </c>
      <c r="L55" s="294">
        <v>1035698.34</v>
      </c>
      <c r="M55" s="204">
        <v>478.6</v>
      </c>
      <c r="N55" s="204">
        <v>360</v>
      </c>
      <c r="O55" s="275">
        <v>0</v>
      </c>
      <c r="P55" s="294">
        <v>0</v>
      </c>
      <c r="Q55" s="204">
        <v>0</v>
      </c>
      <c r="R55" s="204" t="s">
        <v>493</v>
      </c>
      <c r="S55" s="275">
        <v>41122</v>
      </c>
      <c r="T55" s="294">
        <v>25555514.57</v>
      </c>
      <c r="U55" s="204">
        <v>621.46</v>
      </c>
      <c r="V55" s="276">
        <v>2.98</v>
      </c>
    </row>
    <row r="56" spans="1:22">
      <c r="A56" s="84">
        <v>12</v>
      </c>
      <c r="B56" s="83" t="s">
        <v>126</v>
      </c>
      <c r="C56" s="275">
        <v>5852</v>
      </c>
      <c r="D56" s="294">
        <v>3378914.55</v>
      </c>
      <c r="E56" s="204">
        <v>577.39</v>
      </c>
      <c r="F56" s="204">
        <v>360</v>
      </c>
      <c r="G56" s="275">
        <v>4516</v>
      </c>
      <c r="H56" s="294">
        <v>3019680.97</v>
      </c>
      <c r="I56" s="204">
        <v>668.66</v>
      </c>
      <c r="J56" s="204">
        <v>530.33000000000004</v>
      </c>
      <c r="K56" s="275">
        <v>549</v>
      </c>
      <c r="L56" s="294">
        <v>278764.90000000002</v>
      </c>
      <c r="M56" s="204">
        <v>507.77</v>
      </c>
      <c r="N56" s="204">
        <v>360</v>
      </c>
      <c r="O56" s="275">
        <v>0</v>
      </c>
      <c r="P56" s="294">
        <v>0</v>
      </c>
      <c r="Q56" s="204">
        <v>0</v>
      </c>
      <c r="R56" s="204" t="s">
        <v>493</v>
      </c>
      <c r="S56" s="275">
        <v>10917</v>
      </c>
      <c r="T56" s="294">
        <v>6677360.4199999999</v>
      </c>
      <c r="U56" s="204">
        <v>611.65</v>
      </c>
      <c r="V56" s="276">
        <v>0.79</v>
      </c>
    </row>
    <row r="57" spans="1:22" ht="15.75" thickBot="1">
      <c r="A57" s="173">
        <v>13</v>
      </c>
      <c r="B57" s="277" t="s">
        <v>93</v>
      </c>
      <c r="C57" s="278">
        <v>253</v>
      </c>
      <c r="D57" s="295">
        <v>216348.24</v>
      </c>
      <c r="E57" s="279">
        <v>855.13</v>
      </c>
      <c r="F57" s="279">
        <v>722.46</v>
      </c>
      <c r="G57" s="278">
        <v>39</v>
      </c>
      <c r="H57" s="295">
        <v>24000.38</v>
      </c>
      <c r="I57" s="279">
        <v>615.39</v>
      </c>
      <c r="J57" s="279">
        <v>539.35</v>
      </c>
      <c r="K57" s="278">
        <v>3</v>
      </c>
      <c r="L57" s="295">
        <v>2891.16</v>
      </c>
      <c r="M57" s="279">
        <v>963.72</v>
      </c>
      <c r="N57" s="279">
        <v>554.96</v>
      </c>
      <c r="O57" s="278">
        <v>0</v>
      </c>
      <c r="P57" s="295">
        <v>0</v>
      </c>
      <c r="Q57" s="279">
        <v>0</v>
      </c>
      <c r="R57" s="279" t="s">
        <v>493</v>
      </c>
      <c r="S57" s="278">
        <v>295</v>
      </c>
      <c r="T57" s="295">
        <v>243239.78</v>
      </c>
      <c r="U57" s="279">
        <v>824.54</v>
      </c>
      <c r="V57" s="280">
        <v>0.02</v>
      </c>
    </row>
    <row r="58" spans="1:22" ht="16.5" thickBot="1">
      <c r="A58" s="281"/>
      <c r="B58" s="282" t="s">
        <v>647</v>
      </c>
      <c r="C58" s="283">
        <v>925601</v>
      </c>
      <c r="D58" s="284">
        <v>744788904.22000003</v>
      </c>
      <c r="E58" s="283">
        <v>804.65</v>
      </c>
      <c r="F58" s="283">
        <v>641.72</v>
      </c>
      <c r="G58" s="283">
        <v>367839</v>
      </c>
      <c r="H58" s="284">
        <v>239407981.41999999</v>
      </c>
      <c r="I58" s="285">
        <v>650.85</v>
      </c>
      <c r="J58" s="285">
        <v>552.13</v>
      </c>
      <c r="K58" s="283">
        <v>86422</v>
      </c>
      <c r="L58" s="284">
        <v>46868241.210000001</v>
      </c>
      <c r="M58" s="285">
        <v>542.32000000000005</v>
      </c>
      <c r="N58" s="285">
        <v>475.17</v>
      </c>
      <c r="O58" s="283">
        <v>862</v>
      </c>
      <c r="P58" s="284">
        <v>591924.66</v>
      </c>
      <c r="Q58" s="285">
        <v>686.69</v>
      </c>
      <c r="R58" s="285">
        <v>783.3</v>
      </c>
      <c r="S58" s="283">
        <v>1380724</v>
      </c>
      <c r="T58" s="284">
        <v>1031657051.51</v>
      </c>
      <c r="U58" s="285">
        <v>747.19</v>
      </c>
      <c r="V58" s="286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D16" sqref="D16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84" t="s">
        <v>610</v>
      </c>
      <c r="B1" s="384"/>
      <c r="C1" s="384"/>
      <c r="D1" s="384"/>
      <c r="E1" s="384"/>
      <c r="F1" s="384"/>
      <c r="G1" s="384"/>
      <c r="H1" s="384"/>
      <c r="I1" s="384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41" t="s">
        <v>127</v>
      </c>
      <c r="J3" s="241" t="s">
        <v>599</v>
      </c>
      <c r="K3" s="241" t="s">
        <v>600</v>
      </c>
      <c r="L3" s="241" t="s">
        <v>601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351733</v>
      </c>
      <c r="F4" s="66">
        <v>15078</v>
      </c>
      <c r="G4" s="66">
        <v>111434</v>
      </c>
      <c r="H4" s="66">
        <v>0</v>
      </c>
      <c r="I4" s="73">
        <v>511355407.72000003</v>
      </c>
      <c r="J4" s="73">
        <v>16772180.279999999</v>
      </c>
      <c r="K4" s="73">
        <v>29908451.899999999</v>
      </c>
      <c r="L4" s="73">
        <v>558036039.89999998</v>
      </c>
    </row>
    <row r="5" spans="1:12">
      <c r="A5" s="66"/>
      <c r="B5" s="43" t="s">
        <v>398</v>
      </c>
      <c r="C5" s="119" t="s">
        <v>275</v>
      </c>
      <c r="D5" s="43" t="s">
        <v>461</v>
      </c>
      <c r="E5" s="43">
        <v>351733</v>
      </c>
      <c r="F5" s="43">
        <v>15078</v>
      </c>
      <c r="G5" s="43">
        <v>111434</v>
      </c>
      <c r="H5" s="43">
        <v>0</v>
      </c>
      <c r="I5" s="44">
        <v>511355407.72000003</v>
      </c>
      <c r="J5" s="44">
        <v>16772180.279999999</v>
      </c>
      <c r="K5" s="44">
        <v>29908451.899999999</v>
      </c>
      <c r="L5" s="44">
        <v>558036039.89999998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12688</v>
      </c>
      <c r="F6" s="66">
        <v>0</v>
      </c>
      <c r="G6" s="66">
        <v>2836</v>
      </c>
      <c r="H6" s="66">
        <v>0</v>
      </c>
      <c r="I6" s="73">
        <v>1138953.96</v>
      </c>
      <c r="J6" s="73">
        <v>0</v>
      </c>
      <c r="K6" s="73">
        <v>0</v>
      </c>
      <c r="L6" s="73">
        <v>1138953.96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12688</v>
      </c>
      <c r="F7" s="43">
        <v>0</v>
      </c>
      <c r="G7" s="43">
        <v>2836</v>
      </c>
      <c r="H7" s="43">
        <v>0</v>
      </c>
      <c r="I7" s="44">
        <v>1138953.96</v>
      </c>
      <c r="J7" s="44">
        <v>0</v>
      </c>
      <c r="K7" s="44">
        <v>0</v>
      </c>
      <c r="L7" s="44">
        <v>1138953.96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18681</v>
      </c>
      <c r="F8" s="66">
        <v>0</v>
      </c>
      <c r="G8" s="66">
        <v>7168</v>
      </c>
      <c r="H8" s="66">
        <v>0</v>
      </c>
      <c r="I8" s="73">
        <v>3106273.96</v>
      </c>
      <c r="J8" s="73">
        <v>0</v>
      </c>
      <c r="K8" s="73">
        <v>0</v>
      </c>
      <c r="L8" s="73">
        <v>3106273.96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18681</v>
      </c>
      <c r="F9" s="43">
        <v>0</v>
      </c>
      <c r="G9" s="43">
        <v>7168</v>
      </c>
      <c r="H9" s="43">
        <v>0</v>
      </c>
      <c r="I9" s="44">
        <v>3106273.96</v>
      </c>
      <c r="J9" s="44">
        <v>0</v>
      </c>
      <c r="K9" s="44">
        <v>0</v>
      </c>
      <c r="L9" s="44">
        <v>3106273.96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51848</v>
      </c>
      <c r="F10" s="66">
        <v>2600</v>
      </c>
      <c r="G10" s="66">
        <v>21984</v>
      </c>
      <c r="H10" s="66">
        <v>0</v>
      </c>
      <c r="I10" s="73">
        <v>78865609.260000005</v>
      </c>
      <c r="J10" s="73">
        <v>5858867.6699999999</v>
      </c>
      <c r="K10" s="73">
        <v>4343333.2699999996</v>
      </c>
      <c r="L10" s="73">
        <v>89067810.200000003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15341</v>
      </c>
      <c r="F11" s="43">
        <v>782</v>
      </c>
      <c r="G11" s="43">
        <v>6753</v>
      </c>
      <c r="H11" s="43">
        <v>0</v>
      </c>
      <c r="I11" s="44">
        <v>15696103.5</v>
      </c>
      <c r="J11" s="44">
        <v>483797.91</v>
      </c>
      <c r="K11" s="44">
        <v>886246.86</v>
      </c>
      <c r="L11" s="44">
        <v>17066148.27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15946</v>
      </c>
      <c r="F12" s="43">
        <v>534</v>
      </c>
      <c r="G12" s="43">
        <v>8192</v>
      </c>
      <c r="H12" s="43">
        <v>0</v>
      </c>
      <c r="I12" s="44">
        <v>27584786.600000001</v>
      </c>
      <c r="J12" s="44">
        <v>2588788.4699999997</v>
      </c>
      <c r="K12" s="44">
        <v>1497113.18</v>
      </c>
      <c r="L12" s="44">
        <v>31670688.25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20561</v>
      </c>
      <c r="F13" s="43">
        <v>1284</v>
      </c>
      <c r="G13" s="43">
        <v>7039</v>
      </c>
      <c r="H13" s="43">
        <v>0</v>
      </c>
      <c r="I13" s="44">
        <v>35584719.159999996</v>
      </c>
      <c r="J13" s="44">
        <v>2786281.29</v>
      </c>
      <c r="K13" s="44">
        <v>1959973.23</v>
      </c>
      <c r="L13" s="44">
        <v>40330973.68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4956</v>
      </c>
      <c r="F14" s="66">
        <v>414</v>
      </c>
      <c r="G14" s="66">
        <v>1676</v>
      </c>
      <c r="H14" s="66">
        <v>0</v>
      </c>
      <c r="I14" s="73">
        <v>7929235.4199999999</v>
      </c>
      <c r="J14" s="73">
        <v>388922.59</v>
      </c>
      <c r="K14" s="73">
        <v>242719.13</v>
      </c>
      <c r="L14" s="73">
        <v>8560877.1400000006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2599</v>
      </c>
      <c r="F15" s="43">
        <v>243</v>
      </c>
      <c r="G15" s="43">
        <v>713</v>
      </c>
      <c r="H15" s="43">
        <v>0</v>
      </c>
      <c r="I15" s="44">
        <v>4253267.13</v>
      </c>
      <c r="J15" s="44">
        <v>248820.94</v>
      </c>
      <c r="K15" s="44">
        <v>29482.02</v>
      </c>
      <c r="L15" s="44">
        <v>4531570.09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522</v>
      </c>
      <c r="F16" s="43">
        <v>64</v>
      </c>
      <c r="G16" s="43">
        <v>187</v>
      </c>
      <c r="H16" s="43">
        <v>0</v>
      </c>
      <c r="I16" s="44">
        <v>649283.72</v>
      </c>
      <c r="J16" s="44">
        <v>16120.140000000001</v>
      </c>
      <c r="K16" s="44">
        <v>37989.83</v>
      </c>
      <c r="L16" s="44">
        <v>703393.69</v>
      </c>
    </row>
    <row r="17" spans="1:12" s="53" customFormat="1" ht="15.75">
      <c r="A17" s="66"/>
      <c r="B17" s="147" t="s">
        <v>401</v>
      </c>
      <c r="C17" s="147" t="s">
        <v>434</v>
      </c>
      <c r="D17" s="147" t="s">
        <v>402</v>
      </c>
      <c r="E17" s="147">
        <v>658</v>
      </c>
      <c r="F17" s="147">
        <v>45</v>
      </c>
      <c r="G17" s="147">
        <v>350</v>
      </c>
      <c r="H17" s="147">
        <v>0</v>
      </c>
      <c r="I17" s="148">
        <v>1123465.3700000001</v>
      </c>
      <c r="J17" s="148">
        <v>33120.18</v>
      </c>
      <c r="K17" s="148">
        <v>65421.02</v>
      </c>
      <c r="L17" s="148">
        <v>1222006.57</v>
      </c>
    </row>
    <row r="18" spans="1:12">
      <c r="A18" s="66"/>
      <c r="B18" s="43" t="s">
        <v>401</v>
      </c>
      <c r="C18" s="43" t="s">
        <v>435</v>
      </c>
      <c r="D18" s="43" t="s">
        <v>403</v>
      </c>
      <c r="E18" s="43">
        <v>54</v>
      </c>
      <c r="F18" s="43">
        <v>8</v>
      </c>
      <c r="G18" s="43">
        <v>31</v>
      </c>
      <c r="H18" s="43">
        <v>0</v>
      </c>
      <c r="I18" s="44">
        <v>104686.84</v>
      </c>
      <c r="J18" s="44">
        <v>4598.55</v>
      </c>
      <c r="K18" s="44">
        <v>5936.4</v>
      </c>
      <c r="L18" s="44">
        <v>115221.79</v>
      </c>
    </row>
    <row r="19" spans="1:12">
      <c r="A19" s="66"/>
      <c r="B19" s="43" t="s">
        <v>401</v>
      </c>
      <c r="C19" s="43" t="s">
        <v>431</v>
      </c>
      <c r="D19" s="43" t="s">
        <v>404</v>
      </c>
      <c r="E19" s="43">
        <v>1023</v>
      </c>
      <c r="F19" s="43">
        <v>47</v>
      </c>
      <c r="G19" s="43">
        <v>341</v>
      </c>
      <c r="H19" s="43">
        <v>0</v>
      </c>
      <c r="I19" s="44">
        <v>1604997.5</v>
      </c>
      <c r="J19" s="44">
        <v>72041.820000000007</v>
      </c>
      <c r="K19" s="44">
        <v>91902.43</v>
      </c>
      <c r="L19" s="44">
        <v>1768941.75</v>
      </c>
    </row>
    <row r="20" spans="1:12">
      <c r="A20" s="66"/>
      <c r="B20" s="43" t="s">
        <v>401</v>
      </c>
      <c r="C20" s="43" t="s">
        <v>432</v>
      </c>
      <c r="D20" s="43" t="s">
        <v>405</v>
      </c>
      <c r="E20" s="43">
        <v>42</v>
      </c>
      <c r="F20" s="43">
        <v>7</v>
      </c>
      <c r="G20" s="43">
        <v>34</v>
      </c>
      <c r="H20" s="43">
        <v>0</v>
      </c>
      <c r="I20" s="44">
        <v>70791.240000000005</v>
      </c>
      <c r="J20" s="44">
        <v>728.9</v>
      </c>
      <c r="K20" s="44">
        <v>4203.79</v>
      </c>
      <c r="L20" s="44">
        <v>75723.930000000008</v>
      </c>
    </row>
    <row r="21" spans="1:12">
      <c r="A21" s="66"/>
      <c r="B21" s="43" t="s">
        <v>401</v>
      </c>
      <c r="C21" s="43" t="s">
        <v>429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61156.7</v>
      </c>
      <c r="J21" s="44">
        <v>2669.13</v>
      </c>
      <c r="K21" s="44">
        <v>3509.28</v>
      </c>
      <c r="L21" s="44">
        <v>67335.11</v>
      </c>
    </row>
    <row r="22" spans="1:12">
      <c r="A22" s="66"/>
      <c r="B22" s="43" t="s">
        <v>401</v>
      </c>
      <c r="C22" s="43" t="s">
        <v>430</v>
      </c>
      <c r="D22" s="43" t="s">
        <v>407</v>
      </c>
      <c r="E22" s="43">
        <v>17</v>
      </c>
      <c r="F22" s="43">
        <v>0</v>
      </c>
      <c r="G22" s="43">
        <v>8</v>
      </c>
      <c r="H22" s="43">
        <v>0</v>
      </c>
      <c r="I22" s="44">
        <v>61586.92</v>
      </c>
      <c r="J22" s="44">
        <v>10822.93</v>
      </c>
      <c r="K22" s="44">
        <v>4274.3599999999997</v>
      </c>
      <c r="L22" s="44">
        <v>76684.210000000006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10062</v>
      </c>
      <c r="F23" s="66">
        <v>35</v>
      </c>
      <c r="G23" s="66">
        <v>110</v>
      </c>
      <c r="H23" s="66">
        <v>0</v>
      </c>
      <c r="I23" s="73">
        <v>5849984.3799999999</v>
      </c>
      <c r="J23" s="73">
        <v>285189.57</v>
      </c>
      <c r="K23" s="73">
        <v>321756.88</v>
      </c>
      <c r="L23" s="73">
        <v>6456930.8300000001</v>
      </c>
    </row>
    <row r="24" spans="1:12">
      <c r="A24" s="66"/>
      <c r="B24" s="43" t="s">
        <v>408</v>
      </c>
      <c r="C24" s="43" t="s">
        <v>438</v>
      </c>
      <c r="D24" s="43" t="s">
        <v>409</v>
      </c>
      <c r="E24" s="43">
        <v>6695</v>
      </c>
      <c r="F24" s="43">
        <v>30</v>
      </c>
      <c r="G24" s="43">
        <v>90</v>
      </c>
      <c r="H24" s="43">
        <v>0</v>
      </c>
      <c r="I24" s="44">
        <v>4085906.78</v>
      </c>
      <c r="J24" s="44">
        <v>213951.11</v>
      </c>
      <c r="K24" s="44">
        <v>223232.95</v>
      </c>
      <c r="L24" s="44">
        <v>4523090.84</v>
      </c>
    </row>
    <row r="25" spans="1:12">
      <c r="A25" s="66"/>
      <c r="B25" s="43" t="s">
        <v>408</v>
      </c>
      <c r="C25" s="43" t="s">
        <v>437</v>
      </c>
      <c r="D25" s="43" t="s">
        <v>341</v>
      </c>
      <c r="E25" s="43">
        <v>2928</v>
      </c>
      <c r="F25" s="43">
        <v>0</v>
      </c>
      <c r="G25" s="43">
        <v>0</v>
      </c>
      <c r="H25" s="43">
        <v>0</v>
      </c>
      <c r="I25" s="44">
        <v>1569108.82</v>
      </c>
      <c r="J25" s="44">
        <v>61051.33</v>
      </c>
      <c r="K25" s="44">
        <v>89873.48</v>
      </c>
      <c r="L25" s="44">
        <v>1720033.63</v>
      </c>
    </row>
    <row r="26" spans="1:12">
      <c r="A26" s="66"/>
      <c r="B26" s="43" t="s">
        <v>408</v>
      </c>
      <c r="C26" s="43" t="s">
        <v>436</v>
      </c>
      <c r="D26" s="43" t="s">
        <v>486</v>
      </c>
      <c r="E26" s="43">
        <v>439</v>
      </c>
      <c r="F26" s="43">
        <v>5</v>
      </c>
      <c r="G26" s="43">
        <v>20</v>
      </c>
      <c r="H26" s="43">
        <v>0</v>
      </c>
      <c r="I26" s="44">
        <v>194968.78</v>
      </c>
      <c r="J26" s="44">
        <v>10187.130000000001</v>
      </c>
      <c r="K26" s="44">
        <v>8650.4500000000007</v>
      </c>
      <c r="L26" s="44">
        <v>213806.36</v>
      </c>
    </row>
    <row r="27" spans="1:12">
      <c r="A27" s="66">
        <v>1</v>
      </c>
      <c r="B27" s="66" t="s">
        <v>681</v>
      </c>
      <c r="C27" s="66"/>
      <c r="D27" s="66" t="s">
        <v>681</v>
      </c>
      <c r="E27" s="66">
        <v>904023</v>
      </c>
      <c r="F27" s="66">
        <v>76350</v>
      </c>
      <c r="G27" s="66">
        <v>267075</v>
      </c>
      <c r="H27" s="66">
        <v>0</v>
      </c>
      <c r="I27" s="73">
        <v>211369234.86000001</v>
      </c>
      <c r="J27" s="73">
        <v>4091540.58</v>
      </c>
      <c r="K27" s="73">
        <v>11853436.279999999</v>
      </c>
      <c r="L27" s="73">
        <v>227314211.72</v>
      </c>
    </row>
    <row r="28" spans="1:12" s="53" customFormat="1" ht="15.75">
      <c r="A28" s="66"/>
      <c r="B28" s="147" t="s">
        <v>681</v>
      </c>
      <c r="C28" s="147" t="s">
        <v>440</v>
      </c>
      <c r="D28" s="147" t="s">
        <v>655</v>
      </c>
      <c r="E28" s="147">
        <v>21</v>
      </c>
      <c r="F28" s="147">
        <v>0</v>
      </c>
      <c r="G28" s="147">
        <v>5</v>
      </c>
      <c r="H28" s="147">
        <v>0</v>
      </c>
      <c r="I28" s="148">
        <v>25090.27</v>
      </c>
      <c r="J28" s="148">
        <v>512.93000000000006</v>
      </c>
      <c r="K28" s="148">
        <v>45.69</v>
      </c>
      <c r="L28" s="148">
        <v>25648.89</v>
      </c>
    </row>
    <row r="29" spans="1:12">
      <c r="A29" s="66"/>
      <c r="B29" s="43" t="s">
        <v>681</v>
      </c>
      <c r="C29" s="43" t="s">
        <v>291</v>
      </c>
      <c r="D29" s="43" t="s">
        <v>622</v>
      </c>
      <c r="E29" s="43">
        <v>4160</v>
      </c>
      <c r="F29" s="43">
        <v>366</v>
      </c>
      <c r="G29" s="43">
        <v>1067</v>
      </c>
      <c r="H29" s="43">
        <v>0</v>
      </c>
      <c r="I29" s="44">
        <v>1758588.51</v>
      </c>
      <c r="J29" s="44">
        <v>79640.23</v>
      </c>
      <c r="K29" s="44">
        <v>99749.34</v>
      </c>
      <c r="L29" s="44">
        <v>1937978.08</v>
      </c>
    </row>
    <row r="30" spans="1:12">
      <c r="A30" s="66"/>
      <c r="B30" s="43" t="s">
        <v>681</v>
      </c>
      <c r="C30" s="43" t="s">
        <v>292</v>
      </c>
      <c r="D30" s="43" t="s">
        <v>623</v>
      </c>
      <c r="E30" s="43">
        <v>21592</v>
      </c>
      <c r="F30" s="43">
        <v>2854</v>
      </c>
      <c r="G30" s="43">
        <v>7091</v>
      </c>
      <c r="H30" s="43">
        <v>0</v>
      </c>
      <c r="I30" s="44">
        <v>6631202.79</v>
      </c>
      <c r="J30" s="44">
        <v>107260.58</v>
      </c>
      <c r="K30" s="44">
        <v>375439.74</v>
      </c>
      <c r="L30" s="44">
        <v>7113903.1100000003</v>
      </c>
    </row>
    <row r="31" spans="1:12">
      <c r="A31" s="66"/>
      <c r="B31" s="43" t="s">
        <v>681</v>
      </c>
      <c r="C31" s="43" t="s">
        <v>379</v>
      </c>
      <c r="D31" s="43" t="s">
        <v>624</v>
      </c>
      <c r="E31" s="43">
        <v>3018</v>
      </c>
      <c r="F31" s="43">
        <v>368</v>
      </c>
      <c r="G31" s="43">
        <v>1140</v>
      </c>
      <c r="H31" s="43">
        <v>0</v>
      </c>
      <c r="I31" s="44">
        <v>772504.8</v>
      </c>
      <c r="J31" s="44">
        <v>1876.78</v>
      </c>
      <c r="K31" s="44">
        <v>43957.61</v>
      </c>
      <c r="L31" s="44">
        <v>818339.19</v>
      </c>
    </row>
    <row r="32" spans="1:12" s="53" customFormat="1" ht="15.75">
      <c r="A32" s="66"/>
      <c r="B32" s="147" t="s">
        <v>681</v>
      </c>
      <c r="C32" s="147" t="s">
        <v>293</v>
      </c>
      <c r="D32" s="147" t="s">
        <v>625</v>
      </c>
      <c r="E32" s="147">
        <v>1993</v>
      </c>
      <c r="F32" s="147">
        <v>48</v>
      </c>
      <c r="G32" s="147">
        <v>678</v>
      </c>
      <c r="H32" s="147">
        <v>0</v>
      </c>
      <c r="I32" s="148">
        <v>492187.45</v>
      </c>
      <c r="J32" s="148">
        <v>9097.34</v>
      </c>
      <c r="K32" s="148">
        <v>28957.97</v>
      </c>
      <c r="L32" s="148">
        <v>530242.76</v>
      </c>
    </row>
    <row r="33" spans="1:12">
      <c r="A33" s="66"/>
      <c r="B33" s="43" t="s">
        <v>681</v>
      </c>
      <c r="C33" s="43" t="s">
        <v>294</v>
      </c>
      <c r="D33" s="43" t="s">
        <v>626</v>
      </c>
      <c r="E33" s="43">
        <v>23561</v>
      </c>
      <c r="F33" s="43">
        <v>284</v>
      </c>
      <c r="G33" s="43">
        <v>4541</v>
      </c>
      <c r="H33" s="43">
        <v>0</v>
      </c>
      <c r="I33" s="44">
        <v>7031311.6399999997</v>
      </c>
      <c r="J33" s="44">
        <v>348656.25</v>
      </c>
      <c r="K33" s="44">
        <v>400048.16</v>
      </c>
      <c r="L33" s="44">
        <v>7780016.0499999998</v>
      </c>
    </row>
    <row r="34" spans="1:12">
      <c r="A34" s="66"/>
      <c r="B34" s="43" t="s">
        <v>681</v>
      </c>
      <c r="C34" s="43" t="s">
        <v>295</v>
      </c>
      <c r="D34" s="43" t="s">
        <v>627</v>
      </c>
      <c r="E34" s="43">
        <v>24577</v>
      </c>
      <c r="F34" s="43">
        <v>326</v>
      </c>
      <c r="G34" s="43">
        <v>6370</v>
      </c>
      <c r="H34" s="43">
        <v>0</v>
      </c>
      <c r="I34" s="44">
        <v>6155571.0800000001</v>
      </c>
      <c r="J34" s="44">
        <v>34668.9</v>
      </c>
      <c r="K34" s="44">
        <v>366433.01</v>
      </c>
      <c r="L34" s="44">
        <v>6556672.9900000002</v>
      </c>
    </row>
    <row r="35" spans="1:12">
      <c r="A35" s="66"/>
      <c r="B35" s="43" t="s">
        <v>681</v>
      </c>
      <c r="C35" s="43" t="s">
        <v>296</v>
      </c>
      <c r="D35" s="43" t="s">
        <v>628</v>
      </c>
      <c r="E35" s="43">
        <v>4035</v>
      </c>
      <c r="F35" s="43">
        <v>56</v>
      </c>
      <c r="G35" s="43">
        <v>690</v>
      </c>
      <c r="H35" s="43">
        <v>0</v>
      </c>
      <c r="I35" s="44">
        <v>1637016.99</v>
      </c>
      <c r="J35" s="44">
        <v>153993.93</v>
      </c>
      <c r="K35" s="44">
        <v>88753.61</v>
      </c>
      <c r="L35" s="44">
        <v>1879764.53</v>
      </c>
    </row>
    <row r="36" spans="1:12">
      <c r="A36" s="66"/>
      <c r="B36" s="43" t="s">
        <v>681</v>
      </c>
      <c r="C36" s="43" t="s">
        <v>446</v>
      </c>
      <c r="D36" s="43" t="s">
        <v>682</v>
      </c>
      <c r="E36" s="43">
        <v>2397</v>
      </c>
      <c r="F36" s="43">
        <v>467</v>
      </c>
      <c r="G36" s="43">
        <v>910</v>
      </c>
      <c r="H36" s="43">
        <v>0</v>
      </c>
      <c r="I36" s="44">
        <v>442927.9</v>
      </c>
      <c r="J36" s="44">
        <v>378.4</v>
      </c>
      <c r="K36" s="44">
        <v>25770.48</v>
      </c>
      <c r="L36" s="44">
        <v>469076.78</v>
      </c>
    </row>
    <row r="37" spans="1:12">
      <c r="A37" s="66"/>
      <c r="B37" s="43" t="s">
        <v>681</v>
      </c>
      <c r="C37" s="43" t="s">
        <v>297</v>
      </c>
      <c r="D37" s="43" t="s">
        <v>629</v>
      </c>
      <c r="E37" s="43">
        <v>1009</v>
      </c>
      <c r="F37" s="43">
        <v>0</v>
      </c>
      <c r="G37" s="43">
        <v>564</v>
      </c>
      <c r="H37" s="43">
        <v>0</v>
      </c>
      <c r="I37" s="44">
        <v>546615.5</v>
      </c>
      <c r="J37" s="44">
        <v>19892.57</v>
      </c>
      <c r="K37" s="44">
        <v>31587.16</v>
      </c>
      <c r="L37" s="44">
        <v>598095.23</v>
      </c>
    </row>
    <row r="38" spans="1:12">
      <c r="A38" s="66"/>
      <c r="B38" s="43" t="s">
        <v>681</v>
      </c>
      <c r="C38" s="43" t="s">
        <v>298</v>
      </c>
      <c r="D38" s="43" t="s">
        <v>630</v>
      </c>
      <c r="E38" s="43">
        <v>178769</v>
      </c>
      <c r="F38" s="43">
        <v>1526</v>
      </c>
      <c r="G38" s="43">
        <v>25682</v>
      </c>
      <c r="H38" s="43">
        <v>0</v>
      </c>
      <c r="I38" s="44">
        <v>36746367.909999996</v>
      </c>
      <c r="J38" s="44">
        <v>379701.99</v>
      </c>
      <c r="K38" s="44">
        <v>2180498.37</v>
      </c>
      <c r="L38" s="44">
        <v>39306568.270000003</v>
      </c>
    </row>
    <row r="39" spans="1:12">
      <c r="A39" s="66"/>
      <c r="B39" s="43" t="s">
        <v>681</v>
      </c>
      <c r="C39" s="43" t="s">
        <v>299</v>
      </c>
      <c r="D39" s="43" t="s">
        <v>631</v>
      </c>
      <c r="E39" s="43">
        <v>12414</v>
      </c>
      <c r="F39" s="43">
        <v>0</v>
      </c>
      <c r="G39" s="43">
        <v>2962</v>
      </c>
      <c r="H39" s="43">
        <v>0</v>
      </c>
      <c r="I39" s="44">
        <v>1067612.33</v>
      </c>
      <c r="J39" s="44">
        <v>14.91</v>
      </c>
      <c r="K39" s="44">
        <v>64051</v>
      </c>
      <c r="L39" s="44">
        <v>1131678.24</v>
      </c>
    </row>
    <row r="40" spans="1:12">
      <c r="A40" s="66"/>
      <c r="B40" s="43" t="s">
        <v>681</v>
      </c>
      <c r="C40" s="43" t="s">
        <v>300</v>
      </c>
      <c r="D40" s="43" t="s">
        <v>632</v>
      </c>
      <c r="E40" s="43">
        <v>5653</v>
      </c>
      <c r="F40" s="43">
        <v>71</v>
      </c>
      <c r="G40" s="43">
        <v>980</v>
      </c>
      <c r="H40" s="43">
        <v>0</v>
      </c>
      <c r="I40" s="44">
        <v>652528.94999999995</v>
      </c>
      <c r="J40" s="44">
        <v>95.42</v>
      </c>
      <c r="K40" s="44">
        <v>39139.69</v>
      </c>
      <c r="L40" s="44">
        <v>691764.06</v>
      </c>
    </row>
    <row r="41" spans="1:12">
      <c r="A41" s="66"/>
      <c r="B41" s="43" t="s">
        <v>681</v>
      </c>
      <c r="C41" s="43" t="s">
        <v>301</v>
      </c>
      <c r="D41" s="43" t="s">
        <v>633</v>
      </c>
      <c r="E41" s="43">
        <v>26865</v>
      </c>
      <c r="F41" s="43">
        <v>927</v>
      </c>
      <c r="G41" s="43">
        <v>8522</v>
      </c>
      <c r="H41" s="43">
        <v>0</v>
      </c>
      <c r="I41" s="44">
        <v>3668661.13</v>
      </c>
      <c r="J41" s="44">
        <v>0</v>
      </c>
      <c r="K41" s="44">
        <v>220086.81</v>
      </c>
      <c r="L41" s="44">
        <v>3888747.94</v>
      </c>
    </row>
    <row r="42" spans="1:12">
      <c r="A42" s="66"/>
      <c r="B42" s="43" t="s">
        <v>681</v>
      </c>
      <c r="C42" s="43" t="s">
        <v>302</v>
      </c>
      <c r="D42" s="43" t="s">
        <v>634</v>
      </c>
      <c r="E42" s="43">
        <v>1390</v>
      </c>
      <c r="F42" s="43">
        <v>24</v>
      </c>
      <c r="G42" s="43">
        <v>215</v>
      </c>
      <c r="H42" s="43">
        <v>0</v>
      </c>
      <c r="I42" s="44">
        <v>348468.95</v>
      </c>
      <c r="J42" s="44">
        <v>4248.03</v>
      </c>
      <c r="K42" s="44">
        <v>20599.54</v>
      </c>
      <c r="L42" s="44">
        <v>373316.52</v>
      </c>
    </row>
    <row r="43" spans="1:12">
      <c r="A43" s="66"/>
      <c r="B43" s="43" t="s">
        <v>681</v>
      </c>
      <c r="C43" s="43" t="s">
        <v>303</v>
      </c>
      <c r="D43" s="43" t="s">
        <v>635</v>
      </c>
      <c r="E43" s="43">
        <v>4693</v>
      </c>
      <c r="F43" s="43">
        <v>114</v>
      </c>
      <c r="G43" s="43">
        <v>1012</v>
      </c>
      <c r="H43" s="43">
        <v>0</v>
      </c>
      <c r="I43" s="44">
        <v>2646264.2200000002</v>
      </c>
      <c r="J43" s="44">
        <v>393145.15</v>
      </c>
      <c r="K43" s="44">
        <v>135139.16</v>
      </c>
      <c r="L43" s="44">
        <v>3174548.53</v>
      </c>
    </row>
    <row r="44" spans="1:12">
      <c r="A44" s="66"/>
      <c r="B44" s="43" t="s">
        <v>681</v>
      </c>
      <c r="C44" s="43" t="s">
        <v>304</v>
      </c>
      <c r="D44" s="43" t="s">
        <v>636</v>
      </c>
      <c r="E44" s="43">
        <v>7256</v>
      </c>
      <c r="F44" s="43">
        <v>460</v>
      </c>
      <c r="G44" s="43">
        <v>3635</v>
      </c>
      <c r="H44" s="43">
        <v>0</v>
      </c>
      <c r="I44" s="44">
        <v>2427322.73</v>
      </c>
      <c r="J44" s="44">
        <v>18374.580000000002</v>
      </c>
      <c r="K44" s="44">
        <v>140785.87</v>
      </c>
      <c r="L44" s="44">
        <v>2586483.1800000002</v>
      </c>
    </row>
    <row r="45" spans="1:12">
      <c r="A45" s="66"/>
      <c r="B45" s="43" t="s">
        <v>681</v>
      </c>
      <c r="C45" s="43" t="s">
        <v>305</v>
      </c>
      <c r="D45" s="43" t="s">
        <v>637</v>
      </c>
      <c r="E45" s="43">
        <v>411433</v>
      </c>
      <c r="F45" s="43">
        <v>56613</v>
      </c>
      <c r="G45" s="43">
        <v>142538</v>
      </c>
      <c r="H45" s="43">
        <v>0</v>
      </c>
      <c r="I45" s="44">
        <v>91686090.950000003</v>
      </c>
      <c r="J45" s="44">
        <v>788732.07</v>
      </c>
      <c r="K45" s="44">
        <v>4933402.24</v>
      </c>
      <c r="L45" s="44">
        <v>97408225.260000005</v>
      </c>
    </row>
    <row r="46" spans="1:12">
      <c r="A46" s="66"/>
      <c r="B46" s="43" t="s">
        <v>681</v>
      </c>
      <c r="C46" s="43" t="s">
        <v>306</v>
      </c>
      <c r="D46" s="43" t="s">
        <v>638</v>
      </c>
      <c r="E46" s="43">
        <v>34278</v>
      </c>
      <c r="F46" s="43">
        <v>216</v>
      </c>
      <c r="G46" s="43">
        <v>6206</v>
      </c>
      <c r="H46" s="43">
        <v>0</v>
      </c>
      <c r="I46" s="44">
        <v>9135396.3399999999</v>
      </c>
      <c r="J46" s="44">
        <v>59947.33</v>
      </c>
      <c r="K46" s="44">
        <v>544510.73</v>
      </c>
      <c r="L46" s="44">
        <v>9739854.4000000004</v>
      </c>
    </row>
    <row r="47" spans="1:12">
      <c r="A47" s="66"/>
      <c r="B47" s="43" t="s">
        <v>681</v>
      </c>
      <c r="C47" s="43" t="s">
        <v>445</v>
      </c>
      <c r="D47" s="43" t="s">
        <v>639</v>
      </c>
      <c r="E47" s="43">
        <v>493</v>
      </c>
      <c r="F47" s="43">
        <v>0</v>
      </c>
      <c r="G47" s="43">
        <v>50</v>
      </c>
      <c r="H47" s="43">
        <v>0</v>
      </c>
      <c r="I47" s="44">
        <v>114087.75</v>
      </c>
      <c r="J47" s="44">
        <v>1364.51</v>
      </c>
      <c r="K47" s="44">
        <v>6763.39</v>
      </c>
      <c r="L47" s="44">
        <v>122215.65</v>
      </c>
    </row>
    <row r="48" spans="1:12">
      <c r="A48" s="66"/>
      <c r="B48" s="43" t="s">
        <v>681</v>
      </c>
      <c r="C48" s="43" t="s">
        <v>433</v>
      </c>
      <c r="D48" s="43" t="s">
        <v>683</v>
      </c>
      <c r="E48" s="43">
        <v>785</v>
      </c>
      <c r="F48" s="43">
        <v>33</v>
      </c>
      <c r="G48" s="43">
        <v>212</v>
      </c>
      <c r="H48" s="43">
        <v>0</v>
      </c>
      <c r="I48" s="44">
        <v>185672.36</v>
      </c>
      <c r="J48" s="44">
        <v>853.79</v>
      </c>
      <c r="K48" s="44">
        <v>11088.63</v>
      </c>
      <c r="L48" s="44">
        <v>197614.78</v>
      </c>
    </row>
    <row r="49" spans="1:12">
      <c r="A49" s="66"/>
      <c r="B49" s="43" t="s">
        <v>681</v>
      </c>
      <c r="C49" s="43" t="s">
        <v>307</v>
      </c>
      <c r="D49" s="43" t="s">
        <v>342</v>
      </c>
      <c r="E49" s="43">
        <v>604</v>
      </c>
      <c r="F49" s="43">
        <v>3</v>
      </c>
      <c r="G49" s="43">
        <v>154</v>
      </c>
      <c r="H49" s="43">
        <v>0</v>
      </c>
      <c r="I49" s="44">
        <v>237001.52</v>
      </c>
      <c r="J49" s="44">
        <v>8921.5300000000007</v>
      </c>
      <c r="K49" s="44">
        <v>13676.41</v>
      </c>
      <c r="L49" s="44">
        <v>259599.46</v>
      </c>
    </row>
    <row r="50" spans="1:12">
      <c r="A50" s="66"/>
      <c r="B50" s="43" t="s">
        <v>681</v>
      </c>
      <c r="C50" s="43" t="s">
        <v>308</v>
      </c>
      <c r="D50" s="43" t="s">
        <v>640</v>
      </c>
      <c r="E50" s="43">
        <v>6812</v>
      </c>
      <c r="F50" s="43">
        <v>628</v>
      </c>
      <c r="G50" s="43">
        <v>1938</v>
      </c>
      <c r="H50" s="43">
        <v>0</v>
      </c>
      <c r="I50" s="44">
        <v>1471040.56</v>
      </c>
      <c r="J50" s="44">
        <v>13769.24</v>
      </c>
      <c r="K50" s="44">
        <v>85664.78</v>
      </c>
      <c r="L50" s="44">
        <v>1570474.58</v>
      </c>
    </row>
    <row r="51" spans="1:12">
      <c r="A51" s="66"/>
      <c r="B51" s="43" t="s">
        <v>681</v>
      </c>
      <c r="C51" s="43" t="s">
        <v>309</v>
      </c>
      <c r="D51" s="43" t="s">
        <v>641</v>
      </c>
      <c r="E51" s="43">
        <v>4933</v>
      </c>
      <c r="F51" s="43">
        <v>81</v>
      </c>
      <c r="G51" s="43">
        <v>642</v>
      </c>
      <c r="H51" s="43">
        <v>0</v>
      </c>
      <c r="I51" s="44">
        <v>2337692.94</v>
      </c>
      <c r="J51" s="44">
        <v>130218.26</v>
      </c>
      <c r="K51" s="44">
        <v>132449.11000000002</v>
      </c>
      <c r="L51" s="44">
        <v>2600360.31</v>
      </c>
    </row>
    <row r="52" spans="1:12">
      <c r="A52" s="66"/>
      <c r="B52" s="43" t="s">
        <v>681</v>
      </c>
      <c r="C52" s="43" t="s">
        <v>310</v>
      </c>
      <c r="D52" s="43" t="s">
        <v>642</v>
      </c>
      <c r="E52" s="43">
        <v>24330</v>
      </c>
      <c r="F52" s="43">
        <v>773</v>
      </c>
      <c r="G52" s="43">
        <v>7041</v>
      </c>
      <c r="H52" s="43">
        <v>0</v>
      </c>
      <c r="I52" s="44">
        <v>8790569.9499999993</v>
      </c>
      <c r="J52" s="44">
        <v>905234.27</v>
      </c>
      <c r="K52" s="44">
        <v>473074.48</v>
      </c>
      <c r="L52" s="44">
        <v>10168878.699999999</v>
      </c>
    </row>
    <row r="53" spans="1:12" s="53" customFormat="1" ht="15.75">
      <c r="A53" s="66"/>
      <c r="B53" s="147" t="s">
        <v>681</v>
      </c>
      <c r="C53" s="147" t="s">
        <v>311</v>
      </c>
      <c r="D53" s="147" t="s">
        <v>643</v>
      </c>
      <c r="E53" s="147">
        <v>23020</v>
      </c>
      <c r="F53" s="147">
        <v>437</v>
      </c>
      <c r="G53" s="147">
        <v>3403</v>
      </c>
      <c r="H53" s="147">
        <v>0</v>
      </c>
      <c r="I53" s="148">
        <v>5724890.8200000003</v>
      </c>
      <c r="J53" s="148">
        <v>416835.21</v>
      </c>
      <c r="K53" s="148">
        <v>318269.98</v>
      </c>
      <c r="L53" s="148">
        <v>6459996.0099999998</v>
      </c>
    </row>
    <row r="54" spans="1:12">
      <c r="A54" s="66"/>
      <c r="B54" s="43" t="s">
        <v>681</v>
      </c>
      <c r="C54" s="43" t="s">
        <v>312</v>
      </c>
      <c r="D54" s="43" t="s">
        <v>343</v>
      </c>
      <c r="E54" s="43">
        <v>7129</v>
      </c>
      <c r="F54" s="43">
        <v>257</v>
      </c>
      <c r="G54" s="43">
        <v>2298</v>
      </c>
      <c r="H54" s="43">
        <v>0</v>
      </c>
      <c r="I54" s="44">
        <v>1323581.8</v>
      </c>
      <c r="J54" s="44">
        <v>12068.07</v>
      </c>
      <c r="K54" s="44">
        <v>78521.58</v>
      </c>
      <c r="L54" s="44">
        <v>1414171.45</v>
      </c>
    </row>
    <row r="55" spans="1:12">
      <c r="A55" s="66"/>
      <c r="B55" s="43" t="s">
        <v>681</v>
      </c>
      <c r="C55" s="43" t="s">
        <v>380</v>
      </c>
      <c r="D55" s="43" t="s">
        <v>644</v>
      </c>
      <c r="E55" s="43">
        <v>450</v>
      </c>
      <c r="F55" s="43">
        <v>55</v>
      </c>
      <c r="G55" s="43">
        <v>195</v>
      </c>
      <c r="H55" s="43">
        <v>0</v>
      </c>
      <c r="I55" s="44">
        <v>157313.92000000001</v>
      </c>
      <c r="J55" s="44">
        <v>4576.0600000000004</v>
      </c>
      <c r="K55" s="44">
        <v>9164.36</v>
      </c>
      <c r="L55" s="44">
        <v>171054.34</v>
      </c>
    </row>
    <row r="56" spans="1:12">
      <c r="A56" s="66"/>
      <c r="B56" s="43" t="s">
        <v>681</v>
      </c>
      <c r="C56" s="43" t="s">
        <v>313</v>
      </c>
      <c r="D56" s="43" t="s">
        <v>645</v>
      </c>
      <c r="E56" s="43">
        <v>1320</v>
      </c>
      <c r="F56" s="43">
        <v>7</v>
      </c>
      <c r="G56" s="43">
        <v>305</v>
      </c>
      <c r="H56" s="43">
        <v>0</v>
      </c>
      <c r="I56" s="44">
        <v>470053.42</v>
      </c>
      <c r="J56" s="44">
        <v>23678.78</v>
      </c>
      <c r="K56" s="44">
        <v>26659.52</v>
      </c>
      <c r="L56" s="44">
        <v>520391.72</v>
      </c>
    </row>
    <row r="57" spans="1:12">
      <c r="A57" s="66"/>
      <c r="B57" s="43" t="s">
        <v>681</v>
      </c>
      <c r="C57" s="43" t="s">
        <v>439</v>
      </c>
      <c r="D57" s="43" t="s">
        <v>411</v>
      </c>
      <c r="E57" s="43">
        <v>64209</v>
      </c>
      <c r="F57" s="43">
        <v>9144</v>
      </c>
      <c r="G57" s="43">
        <v>35600</v>
      </c>
      <c r="H57" s="43">
        <v>0</v>
      </c>
      <c r="I57" s="44">
        <v>16377067.66</v>
      </c>
      <c r="J57" s="44">
        <v>159808.17000000001</v>
      </c>
      <c r="K57" s="44">
        <v>941500.84</v>
      </c>
      <c r="L57" s="44">
        <v>17478376.670000002</v>
      </c>
    </row>
    <row r="58" spans="1:12">
      <c r="A58" s="66"/>
      <c r="B58" s="43" t="s">
        <v>681</v>
      </c>
      <c r="C58" s="43" t="s">
        <v>428</v>
      </c>
      <c r="D58" s="43" t="s">
        <v>684</v>
      </c>
      <c r="E58" s="43">
        <v>171</v>
      </c>
      <c r="F58" s="43">
        <v>157</v>
      </c>
      <c r="G58" s="43">
        <v>268</v>
      </c>
      <c r="H58" s="43">
        <v>0</v>
      </c>
      <c r="I58" s="44">
        <v>39844.839999999997</v>
      </c>
      <c r="J58" s="44">
        <v>151.68</v>
      </c>
      <c r="K58" s="44">
        <v>2355.2800000000002</v>
      </c>
      <c r="L58" s="44">
        <v>42351.8</v>
      </c>
    </row>
    <row r="59" spans="1:12">
      <c r="A59" s="66"/>
      <c r="B59" s="43" t="s">
        <v>681</v>
      </c>
      <c r="C59" s="43" t="s">
        <v>314</v>
      </c>
      <c r="D59" s="43" t="s">
        <v>646</v>
      </c>
      <c r="E59" s="43">
        <v>653</v>
      </c>
      <c r="F59" s="43">
        <v>55</v>
      </c>
      <c r="G59" s="43">
        <v>161</v>
      </c>
      <c r="H59" s="43">
        <v>0</v>
      </c>
      <c r="I59" s="44">
        <v>268686.88</v>
      </c>
      <c r="J59" s="44">
        <v>13823.62</v>
      </c>
      <c r="K59" s="44">
        <v>15291.74</v>
      </c>
      <c r="L59" s="44">
        <v>297802.23999999999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809850</v>
      </c>
      <c r="F60" s="66">
        <v>112816</v>
      </c>
      <c r="G60" s="66">
        <v>302072</v>
      </c>
      <c r="H60" s="66">
        <v>818</v>
      </c>
      <c r="I60" s="73">
        <v>860139021.86000001</v>
      </c>
      <c r="J60" s="73">
        <v>20657690.719999999</v>
      </c>
      <c r="K60" s="73">
        <v>48206069.850000001</v>
      </c>
      <c r="L60" s="73">
        <v>929002782.42999995</v>
      </c>
    </row>
    <row r="61" spans="1:12">
      <c r="A61" s="66"/>
      <c r="B61" s="147" t="s">
        <v>67</v>
      </c>
      <c r="C61" s="147" t="s">
        <v>276</v>
      </c>
      <c r="D61" s="147" t="s">
        <v>67</v>
      </c>
      <c r="E61" s="147">
        <v>593811</v>
      </c>
      <c r="F61" s="147">
        <v>95345</v>
      </c>
      <c r="G61" s="147">
        <v>228800</v>
      </c>
      <c r="H61" s="147">
        <v>0</v>
      </c>
      <c r="I61" s="148">
        <v>565007777.24000001</v>
      </c>
      <c r="J61" s="148">
        <v>6781421.2999999998</v>
      </c>
      <c r="K61" s="148">
        <v>30987473.289999999</v>
      </c>
      <c r="L61" s="148">
        <v>602776671.83000004</v>
      </c>
    </row>
    <row r="62" spans="1:12">
      <c r="A62" s="66"/>
      <c r="B62" s="147" t="s">
        <v>67</v>
      </c>
      <c r="C62" s="147" t="s">
        <v>278</v>
      </c>
      <c r="D62" s="147" t="s">
        <v>68</v>
      </c>
      <c r="E62" s="147">
        <v>9883</v>
      </c>
      <c r="F62" s="147">
        <v>781</v>
      </c>
      <c r="G62" s="147">
        <v>2445</v>
      </c>
      <c r="H62" s="147">
        <v>0</v>
      </c>
      <c r="I62" s="148">
        <v>10713604.32</v>
      </c>
      <c r="J62" s="148">
        <v>39155.200000000004</v>
      </c>
      <c r="K62" s="148">
        <v>627418.80000000005</v>
      </c>
      <c r="L62" s="148">
        <v>11380178.32</v>
      </c>
    </row>
    <row r="63" spans="1:12">
      <c r="A63" s="66"/>
      <c r="B63" s="147" t="s">
        <v>67</v>
      </c>
      <c r="C63" s="147" t="s">
        <v>442</v>
      </c>
      <c r="D63" s="147" t="s">
        <v>412</v>
      </c>
      <c r="E63" s="147">
        <v>1282</v>
      </c>
      <c r="F63" s="147">
        <v>173</v>
      </c>
      <c r="G63" s="147">
        <v>621</v>
      </c>
      <c r="H63" s="147">
        <v>0</v>
      </c>
      <c r="I63" s="148">
        <v>2830265.8</v>
      </c>
      <c r="J63" s="148">
        <v>235506.66</v>
      </c>
      <c r="K63" s="148">
        <v>155686.87</v>
      </c>
      <c r="L63" s="148">
        <v>3221459.33</v>
      </c>
    </row>
    <row r="64" spans="1:12">
      <c r="A64" s="66"/>
      <c r="B64" s="147" t="s">
        <v>67</v>
      </c>
      <c r="C64" s="147" t="s">
        <v>378</v>
      </c>
      <c r="D64" s="147" t="s">
        <v>621</v>
      </c>
      <c r="E64" s="147">
        <v>1393</v>
      </c>
      <c r="F64" s="147">
        <v>50</v>
      </c>
      <c r="G64" s="147">
        <v>176</v>
      </c>
      <c r="H64" s="147">
        <v>0</v>
      </c>
      <c r="I64" s="148">
        <v>2088535.31</v>
      </c>
      <c r="J64" s="148">
        <v>123055.71</v>
      </c>
      <c r="K64" s="148">
        <v>117929.15</v>
      </c>
      <c r="L64" s="148">
        <v>2329520.17</v>
      </c>
    </row>
    <row r="65" spans="1:12" s="53" customFormat="1" ht="15.75">
      <c r="A65" s="66"/>
      <c r="B65" s="147" t="s">
        <v>67</v>
      </c>
      <c r="C65" s="147" t="s">
        <v>279</v>
      </c>
      <c r="D65" s="147" t="s">
        <v>69</v>
      </c>
      <c r="E65" s="147">
        <v>12971</v>
      </c>
      <c r="F65" s="147">
        <v>340</v>
      </c>
      <c r="G65" s="147">
        <v>2510</v>
      </c>
      <c r="H65" s="147">
        <v>0</v>
      </c>
      <c r="I65" s="148">
        <v>18118194.719999999</v>
      </c>
      <c r="J65" s="148">
        <v>825009.69</v>
      </c>
      <c r="K65" s="148">
        <v>1061401.3700000001</v>
      </c>
      <c r="L65" s="148">
        <v>20004605.780000001</v>
      </c>
    </row>
    <row r="66" spans="1:12">
      <c r="A66" s="66"/>
      <c r="B66" s="147" t="s">
        <v>67</v>
      </c>
      <c r="C66" s="147" t="s">
        <v>280</v>
      </c>
      <c r="D66" s="147" t="s">
        <v>70</v>
      </c>
      <c r="E66" s="147">
        <v>5723</v>
      </c>
      <c r="F66" s="147">
        <v>172</v>
      </c>
      <c r="G66" s="147">
        <v>1933</v>
      </c>
      <c r="H66" s="147">
        <v>58</v>
      </c>
      <c r="I66" s="148">
        <v>9076433.0299999993</v>
      </c>
      <c r="J66" s="148">
        <v>498822.97</v>
      </c>
      <c r="K66" s="148">
        <v>513216.38</v>
      </c>
      <c r="L66" s="148">
        <v>10088472.380000001</v>
      </c>
    </row>
    <row r="67" spans="1:12" s="53" customFormat="1" ht="15.75">
      <c r="A67" s="66"/>
      <c r="B67" s="147" t="s">
        <v>67</v>
      </c>
      <c r="C67" s="147" t="s">
        <v>441</v>
      </c>
      <c r="D67" s="147" t="s">
        <v>413</v>
      </c>
      <c r="E67" s="147">
        <v>2494</v>
      </c>
      <c r="F67" s="147">
        <v>129</v>
      </c>
      <c r="G67" s="147">
        <v>465</v>
      </c>
      <c r="H67" s="147">
        <v>0</v>
      </c>
      <c r="I67" s="148">
        <v>3579095.95</v>
      </c>
      <c r="J67" s="148">
        <v>142911.42000000001</v>
      </c>
      <c r="K67" s="148">
        <v>206171.6</v>
      </c>
      <c r="L67" s="148">
        <v>3928178.97</v>
      </c>
    </row>
    <row r="68" spans="1:12">
      <c r="A68" s="66"/>
      <c r="B68" s="147" t="s">
        <v>67</v>
      </c>
      <c r="C68" s="147" t="s">
        <v>281</v>
      </c>
      <c r="D68" s="147" t="s">
        <v>71</v>
      </c>
      <c r="E68" s="147">
        <v>648</v>
      </c>
      <c r="F68" s="147">
        <v>2</v>
      </c>
      <c r="G68" s="147">
        <v>159</v>
      </c>
      <c r="H68" s="147">
        <v>5</v>
      </c>
      <c r="I68" s="148">
        <v>994106.46</v>
      </c>
      <c r="J68" s="148">
        <v>67414.28</v>
      </c>
      <c r="K68" s="148">
        <v>55568.66</v>
      </c>
      <c r="L68" s="148">
        <v>1117089.3999999999</v>
      </c>
    </row>
    <row r="69" spans="1:12" s="53" customFormat="1" ht="15.75">
      <c r="A69" s="66"/>
      <c r="B69" s="147" t="s">
        <v>67</v>
      </c>
      <c r="C69" s="147" t="s">
        <v>282</v>
      </c>
      <c r="D69" s="147" t="s">
        <v>72</v>
      </c>
      <c r="E69" s="147">
        <v>45626</v>
      </c>
      <c r="F69" s="147">
        <v>1416</v>
      </c>
      <c r="G69" s="147">
        <v>10337</v>
      </c>
      <c r="H69" s="147">
        <v>397</v>
      </c>
      <c r="I69" s="148">
        <v>75776901.620000005</v>
      </c>
      <c r="J69" s="148">
        <v>5029011.84</v>
      </c>
      <c r="K69" s="148">
        <v>4228637.63</v>
      </c>
      <c r="L69" s="148">
        <v>85034551.090000004</v>
      </c>
    </row>
    <row r="70" spans="1:12">
      <c r="A70" s="66"/>
      <c r="B70" s="147" t="s">
        <v>67</v>
      </c>
      <c r="C70" s="147" t="s">
        <v>290</v>
      </c>
      <c r="D70" s="147" t="s">
        <v>384</v>
      </c>
      <c r="E70" s="147">
        <v>26733</v>
      </c>
      <c r="F70" s="147">
        <v>923</v>
      </c>
      <c r="G70" s="147">
        <v>8964</v>
      </c>
      <c r="H70" s="147">
        <v>0</v>
      </c>
      <c r="I70" s="148">
        <v>55480326.549999997</v>
      </c>
      <c r="J70" s="148">
        <v>5116101.6500000004</v>
      </c>
      <c r="K70" s="148">
        <v>3522842.76</v>
      </c>
      <c r="L70" s="148">
        <v>64119270.960000001</v>
      </c>
    </row>
    <row r="71" spans="1:12" s="53" customFormat="1" ht="15.75">
      <c r="A71" s="66"/>
      <c r="B71" s="147" t="s">
        <v>67</v>
      </c>
      <c r="C71" s="147" t="s">
        <v>427</v>
      </c>
      <c r="D71" s="147" t="s">
        <v>414</v>
      </c>
      <c r="E71" s="147">
        <v>109205</v>
      </c>
      <c r="F71" s="147">
        <v>13481</v>
      </c>
      <c r="G71" s="147">
        <v>45657</v>
      </c>
      <c r="H71" s="147">
        <v>358</v>
      </c>
      <c r="I71" s="148">
        <v>116389138.95999999</v>
      </c>
      <c r="J71" s="148">
        <v>1797806.63</v>
      </c>
      <c r="K71" s="148">
        <v>6724358.3600000003</v>
      </c>
      <c r="L71" s="148">
        <v>124911303.95</v>
      </c>
    </row>
    <row r="72" spans="1:12">
      <c r="A72" s="66"/>
      <c r="B72" s="147" t="s">
        <v>67</v>
      </c>
      <c r="C72" s="147" t="s">
        <v>453</v>
      </c>
      <c r="D72" s="147" t="s">
        <v>426</v>
      </c>
      <c r="E72" s="147">
        <v>81</v>
      </c>
      <c r="F72" s="147">
        <v>4</v>
      </c>
      <c r="G72" s="147">
        <v>5</v>
      </c>
      <c r="H72" s="147">
        <v>0</v>
      </c>
      <c r="I72" s="148">
        <v>84641.9</v>
      </c>
      <c r="J72" s="148">
        <v>1473.37</v>
      </c>
      <c r="K72" s="148">
        <v>5364.98</v>
      </c>
      <c r="L72" s="148">
        <v>91480.25</v>
      </c>
    </row>
    <row r="73" spans="1:12" s="53" customFormat="1" ht="15.75">
      <c r="A73" s="66">
        <v>1</v>
      </c>
      <c r="B73" s="66" t="s">
        <v>415</v>
      </c>
      <c r="C73" s="66"/>
      <c r="D73" s="66" t="s">
        <v>415</v>
      </c>
      <c r="E73" s="66">
        <v>5</v>
      </c>
      <c r="F73" s="66">
        <v>0</v>
      </c>
      <c r="G73" s="66">
        <v>0</v>
      </c>
      <c r="H73" s="66">
        <v>2</v>
      </c>
      <c r="I73" s="73">
        <v>6480.3</v>
      </c>
      <c r="J73" s="73">
        <v>350.47</v>
      </c>
      <c r="K73" s="73">
        <v>402.38</v>
      </c>
      <c r="L73" s="73">
        <v>7233.15</v>
      </c>
    </row>
    <row r="74" spans="1:12" s="90" customFormat="1">
      <c r="A74" s="147"/>
      <c r="B74" s="147" t="s">
        <v>415</v>
      </c>
      <c r="C74" s="147" t="s">
        <v>443</v>
      </c>
      <c r="D74" s="147" t="s">
        <v>416</v>
      </c>
      <c r="E74" s="147">
        <v>5</v>
      </c>
      <c r="F74" s="147">
        <v>0</v>
      </c>
      <c r="G74" s="147">
        <v>0</v>
      </c>
      <c r="H74" s="147">
        <v>2</v>
      </c>
      <c r="I74" s="148">
        <v>6480.3</v>
      </c>
      <c r="J74" s="148">
        <v>350.47</v>
      </c>
      <c r="K74" s="148">
        <v>402.38</v>
      </c>
      <c r="L74" s="148">
        <v>7233.15</v>
      </c>
    </row>
    <row r="75" spans="1:12" s="57" customFormat="1">
      <c r="A75" s="66">
        <v>1</v>
      </c>
      <c r="B75" s="66" t="s">
        <v>417</v>
      </c>
      <c r="C75" s="66"/>
      <c r="D75" s="66" t="s">
        <v>417</v>
      </c>
      <c r="E75" s="66">
        <v>11979</v>
      </c>
      <c r="F75" s="66">
        <v>50</v>
      </c>
      <c r="G75" s="66">
        <v>2502</v>
      </c>
      <c r="H75" s="66">
        <v>0</v>
      </c>
      <c r="I75" s="73">
        <v>3428655.32</v>
      </c>
      <c r="J75" s="73">
        <v>0</v>
      </c>
      <c r="K75" s="73">
        <v>83637.490000000005</v>
      </c>
      <c r="L75" s="73">
        <v>3512292.81</v>
      </c>
    </row>
    <row r="76" spans="1:12" s="62" customFormat="1" ht="15.75">
      <c r="A76" s="147"/>
      <c r="B76" s="147" t="s">
        <v>417</v>
      </c>
      <c r="C76" s="147" t="s">
        <v>318</v>
      </c>
      <c r="D76" s="147" t="s">
        <v>80</v>
      </c>
      <c r="E76" s="147">
        <v>11979</v>
      </c>
      <c r="F76" s="147">
        <v>50</v>
      </c>
      <c r="G76" s="147">
        <v>2502</v>
      </c>
      <c r="H76" s="147">
        <v>0</v>
      </c>
      <c r="I76" s="148">
        <v>3428655.32</v>
      </c>
      <c r="J76" s="148">
        <v>0</v>
      </c>
      <c r="K76" s="148">
        <v>83637.490000000005</v>
      </c>
      <c r="L76" s="148">
        <v>3512292.81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12688</v>
      </c>
      <c r="F77" s="66">
        <v>0</v>
      </c>
      <c r="G77" s="66">
        <v>2836</v>
      </c>
      <c r="H77" s="66">
        <v>0</v>
      </c>
      <c r="I77" s="73">
        <v>2717377.06</v>
      </c>
      <c r="J77" s="73">
        <v>0</v>
      </c>
      <c r="K77" s="73">
        <v>0</v>
      </c>
      <c r="L77" s="73">
        <v>2717377.06</v>
      </c>
    </row>
    <row r="78" spans="1:12" s="90" customFormat="1">
      <c r="A78" s="147"/>
      <c r="B78" s="147" t="s">
        <v>79</v>
      </c>
      <c r="C78" s="147" t="s">
        <v>317</v>
      </c>
      <c r="D78" s="147" t="s">
        <v>79</v>
      </c>
      <c r="E78" s="147">
        <v>12688</v>
      </c>
      <c r="F78" s="147">
        <v>0</v>
      </c>
      <c r="G78" s="147">
        <v>2836</v>
      </c>
      <c r="H78" s="147">
        <v>0</v>
      </c>
      <c r="I78" s="148">
        <v>2717377.06</v>
      </c>
      <c r="J78" s="148">
        <v>0</v>
      </c>
      <c r="K78" s="148">
        <v>0</v>
      </c>
      <c r="L78" s="148">
        <v>2717377.06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240442</v>
      </c>
      <c r="F79" s="66">
        <v>0</v>
      </c>
      <c r="G79" s="66">
        <v>31339</v>
      </c>
      <c r="H79" s="66">
        <v>0</v>
      </c>
      <c r="I79" s="73">
        <v>22851376.289999999</v>
      </c>
      <c r="J79" s="73">
        <v>718.02</v>
      </c>
      <c r="K79" s="73">
        <v>0</v>
      </c>
      <c r="L79" s="73">
        <v>22852094.309999999</v>
      </c>
    </row>
    <row r="80" spans="1:12" s="62" customFormat="1" ht="15.75">
      <c r="A80" s="147"/>
      <c r="B80" s="147" t="s">
        <v>81</v>
      </c>
      <c r="C80" s="147" t="s">
        <v>319</v>
      </c>
      <c r="D80" s="147" t="s">
        <v>81</v>
      </c>
      <c r="E80" s="147">
        <v>240442</v>
      </c>
      <c r="F80" s="147">
        <v>0</v>
      </c>
      <c r="G80" s="147">
        <v>31339</v>
      </c>
      <c r="H80" s="147">
        <v>0</v>
      </c>
      <c r="I80" s="148">
        <v>22851376.289999999</v>
      </c>
      <c r="J80" s="148">
        <v>718.02</v>
      </c>
      <c r="K80" s="148">
        <v>0</v>
      </c>
      <c r="L80" s="148">
        <v>22852094.309999999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47350</v>
      </c>
      <c r="F81" s="66">
        <v>0</v>
      </c>
      <c r="G81" s="66">
        <v>19663</v>
      </c>
      <c r="H81" s="66">
        <v>0</v>
      </c>
      <c r="I81" s="73">
        <v>7402356.4800000004</v>
      </c>
      <c r="J81" s="73">
        <v>5116.9400000000005</v>
      </c>
      <c r="K81" s="73">
        <v>181837.66</v>
      </c>
      <c r="L81" s="73">
        <v>7589311.0800000001</v>
      </c>
    </row>
    <row r="82" spans="1:12" s="90" customFormat="1">
      <c r="A82" s="147"/>
      <c r="B82" s="147" t="s">
        <v>78</v>
      </c>
      <c r="C82" s="147" t="s">
        <v>316</v>
      </c>
      <c r="D82" s="147" t="s">
        <v>78</v>
      </c>
      <c r="E82" s="147">
        <v>46839</v>
      </c>
      <c r="F82" s="147">
        <v>0</v>
      </c>
      <c r="G82" s="147">
        <v>19572</v>
      </c>
      <c r="H82" s="147">
        <v>0</v>
      </c>
      <c r="I82" s="148">
        <v>6844058.6799999997</v>
      </c>
      <c r="J82" s="148">
        <v>0</v>
      </c>
      <c r="K82" s="148">
        <v>150194.70000000001</v>
      </c>
      <c r="L82" s="148">
        <v>6994253.3799999999</v>
      </c>
    </row>
    <row r="83" spans="1:12">
      <c r="A83" s="66"/>
      <c r="B83" s="43" t="s">
        <v>78</v>
      </c>
      <c r="C83" s="43" t="s">
        <v>444</v>
      </c>
      <c r="D83" s="43" t="s">
        <v>418</v>
      </c>
      <c r="E83" s="43">
        <v>511</v>
      </c>
      <c r="F83" s="43">
        <v>0</v>
      </c>
      <c r="G83" s="43">
        <v>91</v>
      </c>
      <c r="H83" s="43">
        <v>0</v>
      </c>
      <c r="I83" s="44">
        <v>558297.80000000005</v>
      </c>
      <c r="J83" s="44">
        <v>5116.9400000000005</v>
      </c>
      <c r="K83" s="44">
        <v>31642.959999999999</v>
      </c>
      <c r="L83" s="44">
        <v>595057.70000000007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42671</v>
      </c>
      <c r="F84" s="66">
        <v>3845</v>
      </c>
      <c r="G84" s="66">
        <v>22772</v>
      </c>
      <c r="H84" s="66">
        <v>0</v>
      </c>
      <c r="I84" s="73">
        <v>64499723.369999997</v>
      </c>
      <c r="J84" s="73">
        <v>2871009.06</v>
      </c>
      <c r="K84" s="73">
        <v>3684335</v>
      </c>
      <c r="L84" s="73">
        <v>71055067.430000007</v>
      </c>
    </row>
    <row r="85" spans="1:12" s="90" customFormat="1">
      <c r="A85" s="147"/>
      <c r="B85" s="147" t="s">
        <v>77</v>
      </c>
      <c r="C85" s="147" t="s">
        <v>315</v>
      </c>
      <c r="D85" s="147" t="s">
        <v>77</v>
      </c>
      <c r="E85" s="147">
        <v>42671</v>
      </c>
      <c r="F85" s="147">
        <v>3845</v>
      </c>
      <c r="G85" s="147">
        <v>22772</v>
      </c>
      <c r="H85" s="147">
        <v>0</v>
      </c>
      <c r="I85" s="148">
        <v>64499723.369999997</v>
      </c>
      <c r="J85" s="148">
        <v>2871009.06</v>
      </c>
      <c r="K85" s="148">
        <v>3684335</v>
      </c>
      <c r="L85" s="148">
        <v>71055067.430000007</v>
      </c>
    </row>
    <row r="86" spans="1:12">
      <c r="A86" s="66">
        <v>1</v>
      </c>
      <c r="B86" s="43" t="s">
        <v>419</v>
      </c>
      <c r="C86" s="43"/>
      <c r="D86" s="43" t="s">
        <v>419</v>
      </c>
      <c r="E86" s="43">
        <v>213968</v>
      </c>
      <c r="F86" s="43">
        <v>31792</v>
      </c>
      <c r="G86" s="43">
        <v>120933</v>
      </c>
      <c r="H86" s="43">
        <v>3051</v>
      </c>
      <c r="I86" s="44">
        <v>269528047.87</v>
      </c>
      <c r="J86" s="44">
        <v>3679523.63</v>
      </c>
      <c r="K86" s="44">
        <v>15101317.24</v>
      </c>
      <c r="L86" s="44">
        <v>288308888.74000001</v>
      </c>
    </row>
    <row r="87" spans="1:12" s="53" customFormat="1" ht="15.75">
      <c r="A87" s="66"/>
      <c r="B87" s="66" t="s">
        <v>419</v>
      </c>
      <c r="C87" s="66" t="s">
        <v>277</v>
      </c>
      <c r="D87" s="66" t="s">
        <v>89</v>
      </c>
      <c r="E87" s="66">
        <v>359</v>
      </c>
      <c r="F87" s="66">
        <v>368</v>
      </c>
      <c r="G87" s="66">
        <v>314</v>
      </c>
      <c r="H87" s="66">
        <v>0</v>
      </c>
      <c r="I87" s="73">
        <v>741685.99</v>
      </c>
      <c r="J87" s="73">
        <v>3430.54</v>
      </c>
      <c r="K87" s="73">
        <v>38415.730000000003</v>
      </c>
      <c r="L87" s="73">
        <v>783532.26</v>
      </c>
    </row>
    <row r="88" spans="1:12">
      <c r="A88" s="66"/>
      <c r="B88" s="43" t="s">
        <v>419</v>
      </c>
      <c r="C88" s="43" t="s">
        <v>283</v>
      </c>
      <c r="D88" s="43" t="s">
        <v>73</v>
      </c>
      <c r="E88" s="43">
        <v>185515</v>
      </c>
      <c r="F88" s="43">
        <v>28545</v>
      </c>
      <c r="G88" s="43">
        <v>105168</v>
      </c>
      <c r="H88" s="43">
        <v>2659</v>
      </c>
      <c r="I88" s="44">
        <v>237930244.00999999</v>
      </c>
      <c r="J88" s="44">
        <v>3534258.26</v>
      </c>
      <c r="K88" s="44">
        <v>13341639.24</v>
      </c>
      <c r="L88" s="44">
        <v>254806141.50999999</v>
      </c>
    </row>
    <row r="89" spans="1:12">
      <c r="A89" s="66"/>
      <c r="B89" s="43" t="s">
        <v>419</v>
      </c>
      <c r="C89" s="43" t="s">
        <v>284</v>
      </c>
      <c r="D89" s="43" t="s">
        <v>74</v>
      </c>
      <c r="E89" s="43">
        <v>26645</v>
      </c>
      <c r="F89" s="43">
        <v>2813</v>
      </c>
      <c r="G89" s="43">
        <v>14852</v>
      </c>
      <c r="H89" s="43">
        <v>386</v>
      </c>
      <c r="I89" s="44">
        <v>29421306.289999999</v>
      </c>
      <c r="J89" s="44">
        <v>110754.3</v>
      </c>
      <c r="K89" s="44">
        <v>1639566.66</v>
      </c>
      <c r="L89" s="44">
        <v>31171627.25</v>
      </c>
    </row>
    <row r="90" spans="1:12" s="53" customFormat="1" ht="15.75">
      <c r="A90" s="66"/>
      <c r="B90" s="43" t="s">
        <v>419</v>
      </c>
      <c r="C90" s="43" t="s">
        <v>447</v>
      </c>
      <c r="D90" s="43" t="s">
        <v>420</v>
      </c>
      <c r="E90" s="43">
        <v>1449</v>
      </c>
      <c r="F90" s="43">
        <v>66</v>
      </c>
      <c r="G90" s="43">
        <v>599</v>
      </c>
      <c r="H90" s="43">
        <v>6</v>
      </c>
      <c r="I90" s="44">
        <v>1434811.58</v>
      </c>
      <c r="J90" s="44">
        <v>31080.53</v>
      </c>
      <c r="K90" s="44">
        <v>81695.61</v>
      </c>
      <c r="L90" s="44">
        <v>1547587.72</v>
      </c>
    </row>
    <row r="91" spans="1:12">
      <c r="A91" s="66">
        <v>1</v>
      </c>
      <c r="B91" s="147" t="s">
        <v>421</v>
      </c>
      <c r="C91" s="147"/>
      <c r="D91" s="147" t="s">
        <v>421</v>
      </c>
      <c r="E91" s="147">
        <v>544095</v>
      </c>
      <c r="F91" s="147">
        <v>97473</v>
      </c>
      <c r="G91" s="147">
        <v>13285</v>
      </c>
      <c r="H91" s="147">
        <v>278</v>
      </c>
      <c r="I91" s="148">
        <v>286198653.70999998</v>
      </c>
      <c r="J91" s="148">
        <v>60849.43</v>
      </c>
      <c r="K91" s="148">
        <v>17163580.789999999</v>
      </c>
      <c r="L91" s="148">
        <v>303423083.93000001</v>
      </c>
    </row>
    <row r="92" spans="1:12" s="53" customFormat="1" ht="15.75">
      <c r="A92" s="66"/>
      <c r="B92" s="66" t="s">
        <v>421</v>
      </c>
      <c r="C92" s="66" t="s">
        <v>448</v>
      </c>
      <c r="D92" s="66" t="s">
        <v>421</v>
      </c>
      <c r="E92" s="66">
        <v>543571</v>
      </c>
      <c r="F92" s="66">
        <v>97467</v>
      </c>
      <c r="G92" s="66">
        <v>0</v>
      </c>
      <c r="H92" s="66">
        <v>278</v>
      </c>
      <c r="I92" s="73">
        <v>282904657.73000002</v>
      </c>
      <c r="J92" s="73">
        <v>10575.73</v>
      </c>
      <c r="K92" s="73">
        <v>16968979.34</v>
      </c>
      <c r="L92" s="73">
        <v>299884212.80000001</v>
      </c>
    </row>
    <row r="93" spans="1:12">
      <c r="A93" s="66"/>
      <c r="B93" s="147" t="s">
        <v>421</v>
      </c>
      <c r="C93" s="147" t="s">
        <v>456</v>
      </c>
      <c r="D93" s="147" t="s">
        <v>457</v>
      </c>
      <c r="E93" s="147">
        <v>0</v>
      </c>
      <c r="F93" s="147">
        <v>0</v>
      </c>
      <c r="G93" s="147">
        <v>13220</v>
      </c>
      <c r="H93" s="147">
        <v>0</v>
      </c>
      <c r="I93" s="148">
        <v>2495526.7599999998</v>
      </c>
      <c r="J93" s="148">
        <v>0</v>
      </c>
      <c r="K93" s="148">
        <v>149728.48000000001</v>
      </c>
      <c r="L93" s="148">
        <v>2645255.2400000002</v>
      </c>
    </row>
    <row r="94" spans="1:12">
      <c r="A94" s="66"/>
      <c r="B94" s="147" t="s">
        <v>421</v>
      </c>
      <c r="C94" s="147" t="s">
        <v>449</v>
      </c>
      <c r="D94" s="147" t="s">
        <v>422</v>
      </c>
      <c r="E94" s="147">
        <v>524</v>
      </c>
      <c r="F94" s="147">
        <v>6</v>
      </c>
      <c r="G94" s="147">
        <v>65</v>
      </c>
      <c r="H94" s="147">
        <v>0</v>
      </c>
      <c r="I94" s="148">
        <v>798469.22</v>
      </c>
      <c r="J94" s="148">
        <v>50273.7</v>
      </c>
      <c r="K94" s="148">
        <v>44872.97</v>
      </c>
      <c r="L94" s="148">
        <v>893615.89</v>
      </c>
    </row>
    <row r="95" spans="1:12">
      <c r="A95" s="66">
        <v>1</v>
      </c>
      <c r="B95" s="147" t="s">
        <v>423</v>
      </c>
      <c r="C95" s="147"/>
      <c r="D95" s="147" t="s">
        <v>423</v>
      </c>
      <c r="E95" s="147">
        <v>14</v>
      </c>
      <c r="F95" s="147">
        <v>1</v>
      </c>
      <c r="G95" s="147">
        <v>4</v>
      </c>
      <c r="H95" s="147">
        <v>0</v>
      </c>
      <c r="I95" s="148">
        <v>8033.7</v>
      </c>
      <c r="J95" s="148">
        <v>579.15</v>
      </c>
      <c r="K95" s="148">
        <v>0</v>
      </c>
      <c r="L95" s="148">
        <v>8612.85</v>
      </c>
    </row>
    <row r="96" spans="1:12" s="53" customFormat="1" ht="15.75">
      <c r="A96" s="66"/>
      <c r="B96" s="66" t="s">
        <v>423</v>
      </c>
      <c r="C96" s="66" t="s">
        <v>450</v>
      </c>
      <c r="D96" s="66" t="s">
        <v>423</v>
      </c>
      <c r="E96" s="66">
        <v>14</v>
      </c>
      <c r="F96" s="66">
        <v>1</v>
      </c>
      <c r="G96" s="66">
        <v>4</v>
      </c>
      <c r="H96" s="66">
        <v>0</v>
      </c>
      <c r="I96" s="73">
        <v>8033.7</v>
      </c>
      <c r="J96" s="73">
        <v>579.15</v>
      </c>
      <c r="K96" s="73">
        <v>0</v>
      </c>
      <c r="L96" s="73">
        <v>8612.85</v>
      </c>
    </row>
    <row r="97" spans="1:12" s="53" customFormat="1" ht="15.75">
      <c r="A97" s="66">
        <v>1</v>
      </c>
      <c r="B97" s="43" t="s">
        <v>424</v>
      </c>
      <c r="C97" s="43"/>
      <c r="D97" s="43" t="s">
        <v>424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438.38</v>
      </c>
      <c r="L97" s="44">
        <v>7163.18</v>
      </c>
    </row>
    <row r="98" spans="1:12" s="53" customFormat="1" ht="15.75">
      <c r="A98" s="66"/>
      <c r="B98" s="66" t="s">
        <v>424</v>
      </c>
      <c r="C98" s="66" t="s">
        <v>451</v>
      </c>
      <c r="D98" s="66" t="s">
        <v>424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438.38</v>
      </c>
      <c r="L98" s="73">
        <v>7163.18</v>
      </c>
    </row>
    <row r="99" spans="1:12">
      <c r="A99" s="66">
        <v>1</v>
      </c>
      <c r="B99" s="147" t="s">
        <v>572</v>
      </c>
      <c r="C99" s="147"/>
      <c r="D99" s="147" t="s">
        <v>572</v>
      </c>
      <c r="E99" s="147">
        <v>3414</v>
      </c>
      <c r="F99" s="147">
        <v>151</v>
      </c>
      <c r="G99" s="147">
        <v>1204</v>
      </c>
      <c r="H99" s="147">
        <v>0</v>
      </c>
      <c r="I99" s="148">
        <v>6030176.0899999999</v>
      </c>
      <c r="J99" s="148">
        <v>435937.71</v>
      </c>
      <c r="K99" s="148">
        <v>360664.66</v>
      </c>
      <c r="L99" s="148">
        <v>6826778.46</v>
      </c>
    </row>
    <row r="100" spans="1:12">
      <c r="A100" s="60"/>
      <c r="B100" s="60" t="s">
        <v>572</v>
      </c>
      <c r="C100" s="60" t="s">
        <v>452</v>
      </c>
      <c r="D100" s="60" t="s">
        <v>425</v>
      </c>
      <c r="E100" s="6">
        <v>3414</v>
      </c>
      <c r="F100" s="6">
        <v>151</v>
      </c>
      <c r="G100" s="6">
        <v>1204</v>
      </c>
      <c r="H100" s="6">
        <v>0</v>
      </c>
      <c r="I100" s="30">
        <v>6030176.0899999999</v>
      </c>
      <c r="J100" s="229">
        <v>435937.71</v>
      </c>
      <c r="K100" s="229">
        <v>360664.66</v>
      </c>
      <c r="L100" s="229">
        <v>6826778.46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84" t="s">
        <v>592</v>
      </c>
      <c r="B1" s="384"/>
      <c r="C1" s="384"/>
      <c r="D1" s="384"/>
    </row>
    <row r="2" spans="1:4">
      <c r="A2" s="54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1976162</v>
      </c>
      <c r="C5" s="22">
        <v>1775814752.9100001</v>
      </c>
      <c r="D5" s="30">
        <v>898.62</v>
      </c>
    </row>
    <row r="6" spans="1:4">
      <c r="A6" s="5" t="s">
        <v>86</v>
      </c>
      <c r="B6" s="21">
        <v>29378</v>
      </c>
      <c r="C6" s="22">
        <v>9926153.8399999999</v>
      </c>
      <c r="D6" s="30">
        <v>337.88</v>
      </c>
    </row>
    <row r="7" spans="1:4" ht="15" customHeight="1">
      <c r="A7" s="1" t="s">
        <v>6</v>
      </c>
      <c r="B7" s="21">
        <v>396337</v>
      </c>
      <c r="C7" s="22">
        <v>236666979.15000001</v>
      </c>
      <c r="D7" s="30">
        <v>597.14</v>
      </c>
    </row>
    <row r="8" spans="1:4">
      <c r="A8" s="1" t="s">
        <v>52</v>
      </c>
      <c r="B8" s="21">
        <v>227383</v>
      </c>
      <c r="C8" s="22">
        <v>132271850.04000001</v>
      </c>
      <c r="D8" s="30">
        <v>581.71</v>
      </c>
    </row>
    <row r="9" spans="1:4" ht="15" customHeight="1">
      <c r="A9" s="1" t="s">
        <v>8</v>
      </c>
      <c r="B9" s="34">
        <v>1792</v>
      </c>
      <c r="C9" s="35">
        <v>1191034.82</v>
      </c>
      <c r="D9" s="36">
        <v>664.64</v>
      </c>
    </row>
    <row r="10" spans="1:4" ht="15.75">
      <c r="A10" s="110" t="s">
        <v>11</v>
      </c>
      <c r="B10" s="107">
        <f>SUM(B5:B9)</f>
        <v>2631052</v>
      </c>
      <c r="C10" s="108">
        <f>SUM(C5:C9)</f>
        <v>2155870770.7600002</v>
      </c>
      <c r="D10" s="111"/>
    </row>
    <row r="11" spans="1:4" ht="15" customHeight="1"/>
    <row r="13" spans="1:4" ht="15.75">
      <c r="A13" s="384" t="s">
        <v>694</v>
      </c>
      <c r="B13" s="384"/>
      <c r="C13" s="384"/>
      <c r="D13" s="384"/>
    </row>
    <row r="14" spans="1:4">
      <c r="A14" s="54"/>
      <c r="B14" s="290"/>
      <c r="C14" s="290"/>
      <c r="D14" s="290"/>
    </row>
    <row r="15" spans="1:4" ht="15.75">
      <c r="A15" s="109" t="s">
        <v>12</v>
      </c>
      <c r="B15" s="383" t="s">
        <v>1</v>
      </c>
      <c r="C15" s="383" t="s">
        <v>2</v>
      </c>
      <c r="D15" s="383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1976760</v>
      </c>
      <c r="C17" s="22">
        <v>1773018749.98</v>
      </c>
      <c r="D17" s="229">
        <v>896.93</v>
      </c>
    </row>
    <row r="18" spans="1:4">
      <c r="A18" s="5" t="s">
        <v>86</v>
      </c>
      <c r="B18" s="21">
        <v>29522</v>
      </c>
      <c r="C18" s="22">
        <v>9975854.4600000009</v>
      </c>
      <c r="D18" s="229">
        <v>337.91</v>
      </c>
    </row>
    <row r="19" spans="1:4">
      <c r="A19" s="58" t="s">
        <v>6</v>
      </c>
      <c r="B19" s="21">
        <v>396264</v>
      </c>
      <c r="C19" s="22">
        <v>236734975.03</v>
      </c>
      <c r="D19" s="229">
        <v>597.41999999999996</v>
      </c>
    </row>
    <row r="20" spans="1:4">
      <c r="A20" s="58" t="s">
        <v>52</v>
      </c>
      <c r="B20" s="21">
        <v>227958</v>
      </c>
      <c r="C20" s="22">
        <v>132465300.11</v>
      </c>
      <c r="D20" s="229">
        <v>581.1</v>
      </c>
    </row>
    <row r="21" spans="1:4">
      <c r="A21" s="58" t="s">
        <v>8</v>
      </c>
      <c r="B21" s="34">
        <v>1514</v>
      </c>
      <c r="C21" s="35">
        <v>1109482.8400000001</v>
      </c>
      <c r="D21" s="36">
        <v>732.82</v>
      </c>
    </row>
    <row r="22" spans="1:4" ht="15.75">
      <c r="A22" s="110" t="s">
        <v>11</v>
      </c>
      <c r="B22" s="107">
        <f>SUM(B17:B21)</f>
        <v>2632018</v>
      </c>
      <c r="C22" s="108">
        <f>SUM(C17:C21)</f>
        <v>2153304362.4200001</v>
      </c>
      <c r="D22" s="111"/>
    </row>
    <row r="25" spans="1:4" ht="15.75">
      <c r="A25" s="384" t="s">
        <v>696</v>
      </c>
      <c r="B25" s="384"/>
      <c r="C25" s="384"/>
      <c r="D25" s="384"/>
    </row>
    <row r="26" spans="1:4">
      <c r="A26" s="54"/>
      <c r="B26" s="290"/>
      <c r="C26" s="290"/>
      <c r="D26" s="290"/>
    </row>
    <row r="27" spans="1:4" ht="15.75">
      <c r="A27" s="109" t="s">
        <v>12</v>
      </c>
      <c r="B27" s="383" t="s">
        <v>1</v>
      </c>
      <c r="C27" s="383" t="s">
        <v>2</v>
      </c>
      <c r="D27" s="383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1976328</v>
      </c>
      <c r="C29" s="22">
        <v>1770687602.24</v>
      </c>
      <c r="D29" s="229">
        <v>895.95</v>
      </c>
    </row>
    <row r="30" spans="1:4">
      <c r="A30" s="5" t="s">
        <v>86</v>
      </c>
      <c r="B30" s="21">
        <v>29653</v>
      </c>
      <c r="C30" s="22">
        <v>10021777.15</v>
      </c>
      <c r="D30" s="229">
        <v>337.97</v>
      </c>
    </row>
    <row r="31" spans="1:4">
      <c r="A31" s="58" t="s">
        <v>6</v>
      </c>
      <c r="B31" s="21">
        <v>396392</v>
      </c>
      <c r="C31" s="22">
        <v>236782356.41999999</v>
      </c>
      <c r="D31" s="229">
        <v>597.34</v>
      </c>
    </row>
    <row r="32" spans="1:4">
      <c r="A32" s="58" t="s">
        <v>52</v>
      </c>
      <c r="B32" s="21">
        <v>228241</v>
      </c>
      <c r="C32" s="22">
        <v>132471040.92</v>
      </c>
      <c r="D32" s="229">
        <v>580.4</v>
      </c>
    </row>
    <row r="33" spans="1:4">
      <c r="A33" s="58" t="s">
        <v>8</v>
      </c>
      <c r="B33" s="34">
        <v>1515</v>
      </c>
      <c r="C33" s="35">
        <v>1110208.99</v>
      </c>
      <c r="D33" s="36">
        <v>732.81</v>
      </c>
    </row>
    <row r="34" spans="1:4" ht="15.75">
      <c r="A34" s="110" t="s">
        <v>11</v>
      </c>
      <c r="B34" s="107">
        <f>SUM(B29:B33)</f>
        <v>2632129</v>
      </c>
      <c r="C34" s="108">
        <f>SUM(C29:C33)</f>
        <v>2151072985.7199998</v>
      </c>
      <c r="D34" s="111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abSelected="1" workbookViewId="0">
      <selection sqref="A1:J1"/>
    </sheetView>
  </sheetViews>
  <sheetFormatPr defaultRowHeight="15"/>
  <cols>
    <col min="1" max="1" width="13.140625" style="90" customWidth="1"/>
    <col min="2" max="2" width="22.140625" style="90" customWidth="1"/>
    <col min="3" max="3" width="12.42578125" style="90" customWidth="1"/>
    <col min="4" max="4" width="11.42578125" style="90" customWidth="1"/>
    <col min="5" max="5" width="8.5703125" style="90" customWidth="1"/>
    <col min="6" max="6" width="12.140625" style="90" customWidth="1"/>
    <col min="7" max="7" width="14" style="90" customWidth="1"/>
    <col min="8" max="8" width="11" style="90" bestFit="1" customWidth="1"/>
    <col min="9" max="9" width="15.7109375" style="90" bestFit="1" customWidth="1"/>
    <col min="10" max="10" width="18.140625" style="90" customWidth="1"/>
    <col min="11" max="11" width="20" style="90" customWidth="1"/>
    <col min="12" max="16384" width="9.140625" style="90"/>
  </cols>
  <sheetData>
    <row r="1" spans="1:11">
      <c r="A1" s="414" t="s">
        <v>698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1">
      <c r="A2" s="120"/>
    </row>
    <row r="3" spans="1:11" s="53" customFormat="1" ht="31.5">
      <c r="A3" s="153" t="s">
        <v>470</v>
      </c>
      <c r="B3" s="153" t="s">
        <v>471</v>
      </c>
      <c r="C3" s="153" t="s">
        <v>472</v>
      </c>
      <c r="D3" s="153" t="s">
        <v>473</v>
      </c>
      <c r="E3" s="153" t="s">
        <v>474</v>
      </c>
      <c r="F3" s="153" t="s">
        <v>475</v>
      </c>
      <c r="G3" s="153" t="s">
        <v>476</v>
      </c>
      <c r="H3" s="153" t="s">
        <v>477</v>
      </c>
      <c r="I3" s="153" t="s">
        <v>478</v>
      </c>
      <c r="J3" s="153" t="s">
        <v>479</v>
      </c>
      <c r="K3" s="153" t="s">
        <v>685</v>
      </c>
    </row>
    <row r="4" spans="1:11">
      <c r="A4" s="154" t="s">
        <v>275</v>
      </c>
      <c r="B4" s="154" t="s">
        <v>398</v>
      </c>
      <c r="C4" s="154" t="s">
        <v>90</v>
      </c>
      <c r="D4" s="155">
        <v>0</v>
      </c>
      <c r="E4" s="155">
        <v>29</v>
      </c>
      <c r="F4" s="155">
        <v>0</v>
      </c>
      <c r="G4" s="155">
        <v>0</v>
      </c>
      <c r="H4" s="155">
        <v>29</v>
      </c>
      <c r="I4" s="89">
        <v>76995.289999999994</v>
      </c>
      <c r="J4" s="89">
        <v>10969.69</v>
      </c>
      <c r="K4" s="14">
        <v>378.27</v>
      </c>
    </row>
    <row r="5" spans="1:11">
      <c r="A5" s="154" t="s">
        <v>275</v>
      </c>
      <c r="B5" s="154" t="s">
        <v>398</v>
      </c>
      <c r="C5" s="154" t="s">
        <v>91</v>
      </c>
      <c r="D5" s="155">
        <v>30</v>
      </c>
      <c r="E5" s="155">
        <v>16</v>
      </c>
      <c r="F5" s="155">
        <v>4</v>
      </c>
      <c r="G5" s="155">
        <v>0</v>
      </c>
      <c r="H5" s="155">
        <v>50</v>
      </c>
      <c r="I5" s="89">
        <v>169861.8</v>
      </c>
      <c r="J5" s="89">
        <v>40686.79</v>
      </c>
      <c r="K5" s="14">
        <v>813.74</v>
      </c>
    </row>
    <row r="6" spans="1:11">
      <c r="A6" s="154" t="s">
        <v>275</v>
      </c>
      <c r="B6" s="154" t="s">
        <v>398</v>
      </c>
      <c r="C6" s="154" t="s">
        <v>110</v>
      </c>
      <c r="D6" s="155">
        <v>89</v>
      </c>
      <c r="E6" s="155">
        <v>15</v>
      </c>
      <c r="F6" s="155">
        <v>7</v>
      </c>
      <c r="G6" s="155">
        <v>0</v>
      </c>
      <c r="H6" s="155">
        <v>111</v>
      </c>
      <c r="I6" s="89">
        <v>149510.13</v>
      </c>
      <c r="J6" s="89">
        <v>88011.99</v>
      </c>
      <c r="K6" s="14">
        <v>792.9</v>
      </c>
    </row>
    <row r="7" spans="1:11">
      <c r="A7" s="154" t="s">
        <v>275</v>
      </c>
      <c r="B7" s="154" t="s">
        <v>398</v>
      </c>
      <c r="C7" s="154" t="s">
        <v>111</v>
      </c>
      <c r="D7" s="155">
        <v>213</v>
      </c>
      <c r="E7" s="155">
        <v>41</v>
      </c>
      <c r="F7" s="155">
        <v>2</v>
      </c>
      <c r="G7" s="155">
        <v>0</v>
      </c>
      <c r="H7" s="155">
        <v>256</v>
      </c>
      <c r="I7" s="89">
        <v>399753.69</v>
      </c>
      <c r="J7" s="89">
        <v>202387.92</v>
      </c>
      <c r="K7" s="14">
        <v>790.58</v>
      </c>
    </row>
    <row r="8" spans="1:11">
      <c r="A8" s="154" t="s">
        <v>275</v>
      </c>
      <c r="B8" s="154" t="s">
        <v>398</v>
      </c>
      <c r="C8" s="154" t="s">
        <v>112</v>
      </c>
      <c r="D8" s="155">
        <v>161</v>
      </c>
      <c r="E8" s="155">
        <v>47</v>
      </c>
      <c r="F8" s="155">
        <v>1</v>
      </c>
      <c r="G8" s="155">
        <v>0</v>
      </c>
      <c r="H8" s="155">
        <v>209</v>
      </c>
      <c r="I8" s="89">
        <v>350271.89</v>
      </c>
      <c r="J8" s="89">
        <v>175956.28</v>
      </c>
      <c r="K8" s="14">
        <v>841.9</v>
      </c>
    </row>
    <row r="9" spans="1:11">
      <c r="A9" s="154" t="s">
        <v>275</v>
      </c>
      <c r="B9" s="154" t="s">
        <v>398</v>
      </c>
      <c r="C9" s="154" t="s">
        <v>113</v>
      </c>
      <c r="D9" s="155">
        <v>177</v>
      </c>
      <c r="E9" s="155">
        <v>66</v>
      </c>
      <c r="F9" s="155">
        <v>0</v>
      </c>
      <c r="G9" s="155">
        <v>0</v>
      </c>
      <c r="H9" s="155">
        <v>243</v>
      </c>
      <c r="I9" s="89">
        <v>958534.74</v>
      </c>
      <c r="J9" s="89">
        <v>266929.09000000003</v>
      </c>
      <c r="K9" s="14">
        <v>1098.47</v>
      </c>
    </row>
    <row r="10" spans="1:11">
      <c r="A10" s="154" t="s">
        <v>275</v>
      </c>
      <c r="B10" s="154" t="s">
        <v>398</v>
      </c>
      <c r="C10" s="154" t="s">
        <v>114</v>
      </c>
      <c r="D10" s="155">
        <v>1</v>
      </c>
      <c r="E10" s="155">
        <v>84</v>
      </c>
      <c r="F10" s="155">
        <v>1</v>
      </c>
      <c r="G10" s="155">
        <v>0</v>
      </c>
      <c r="H10" s="155">
        <v>86</v>
      </c>
      <c r="I10" s="89">
        <v>311020.34000000003</v>
      </c>
      <c r="J10" s="89">
        <v>56138.26</v>
      </c>
      <c r="K10" s="14">
        <v>652.77</v>
      </c>
    </row>
    <row r="11" spans="1:11">
      <c r="A11" s="154" t="s">
        <v>275</v>
      </c>
      <c r="B11" s="154" t="s">
        <v>398</v>
      </c>
      <c r="C11" s="154" t="s">
        <v>115</v>
      </c>
      <c r="D11" s="155">
        <v>2</v>
      </c>
      <c r="E11" s="155">
        <v>99</v>
      </c>
      <c r="F11" s="155">
        <v>0</v>
      </c>
      <c r="G11" s="155">
        <v>0</v>
      </c>
      <c r="H11" s="155">
        <v>101</v>
      </c>
      <c r="I11" s="89">
        <v>315453.84000000003</v>
      </c>
      <c r="J11" s="89">
        <v>64568.15</v>
      </c>
      <c r="K11" s="14">
        <v>639.29</v>
      </c>
    </row>
    <row r="12" spans="1:11">
      <c r="A12" s="154" t="s">
        <v>275</v>
      </c>
      <c r="B12" s="154" t="s">
        <v>398</v>
      </c>
      <c r="C12" s="154" t="s">
        <v>116</v>
      </c>
      <c r="D12" s="155">
        <v>0</v>
      </c>
      <c r="E12" s="155">
        <v>78</v>
      </c>
      <c r="F12" s="155">
        <v>0</v>
      </c>
      <c r="G12" s="155">
        <v>0</v>
      </c>
      <c r="H12" s="155">
        <v>78</v>
      </c>
      <c r="I12" s="89">
        <v>293065.42</v>
      </c>
      <c r="J12" s="89">
        <v>49597.21</v>
      </c>
      <c r="K12" s="14">
        <v>635.86</v>
      </c>
    </row>
    <row r="13" spans="1:11">
      <c r="A13" s="154" t="s">
        <v>275</v>
      </c>
      <c r="B13" s="154" t="s">
        <v>398</v>
      </c>
      <c r="C13" s="154" t="s">
        <v>124</v>
      </c>
      <c r="D13" s="155">
        <v>0</v>
      </c>
      <c r="E13" s="155">
        <v>35</v>
      </c>
      <c r="F13" s="155">
        <v>0</v>
      </c>
      <c r="G13" s="155">
        <v>0</v>
      </c>
      <c r="H13" s="155">
        <v>35</v>
      </c>
      <c r="I13" s="89">
        <v>105081.05</v>
      </c>
      <c r="J13" s="89">
        <v>19412.54</v>
      </c>
      <c r="K13" s="14">
        <v>554.64</v>
      </c>
    </row>
    <row r="14" spans="1:11">
      <c r="A14" s="154" t="s">
        <v>275</v>
      </c>
      <c r="B14" s="154" t="s">
        <v>398</v>
      </c>
      <c r="C14" s="154" t="s">
        <v>125</v>
      </c>
      <c r="D14" s="155">
        <v>0</v>
      </c>
      <c r="E14" s="155">
        <v>8</v>
      </c>
      <c r="F14" s="155">
        <v>0</v>
      </c>
      <c r="G14" s="155">
        <v>0</v>
      </c>
      <c r="H14" s="155">
        <v>8</v>
      </c>
      <c r="I14" s="89">
        <v>26948.42</v>
      </c>
      <c r="J14" s="89">
        <v>5566.56</v>
      </c>
      <c r="K14" s="14">
        <v>695.82</v>
      </c>
    </row>
    <row r="15" spans="1:11">
      <c r="A15" s="154" t="s">
        <v>275</v>
      </c>
      <c r="B15" s="154" t="s">
        <v>398</v>
      </c>
      <c r="C15" s="154" t="s">
        <v>126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89">
        <v>0</v>
      </c>
      <c r="J15" s="89">
        <v>0</v>
      </c>
      <c r="K15" s="14">
        <v>0</v>
      </c>
    </row>
    <row r="16" spans="1:11">
      <c r="A16" s="154" t="s">
        <v>275</v>
      </c>
      <c r="B16" s="154" t="s">
        <v>398</v>
      </c>
      <c r="C16" s="154" t="s">
        <v>480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89">
        <v>0</v>
      </c>
      <c r="J16" s="89">
        <v>0</v>
      </c>
      <c r="K16" s="14">
        <v>0</v>
      </c>
    </row>
    <row r="17" spans="1:11">
      <c r="A17" s="154" t="s">
        <v>275</v>
      </c>
      <c r="B17" s="154" t="s">
        <v>398</v>
      </c>
      <c r="C17" s="154" t="s">
        <v>560</v>
      </c>
      <c r="D17" s="155">
        <v>673</v>
      </c>
      <c r="E17" s="155">
        <v>518</v>
      </c>
      <c r="F17" s="155">
        <v>15</v>
      </c>
      <c r="G17" s="155">
        <v>0</v>
      </c>
      <c r="H17" s="155">
        <v>1206</v>
      </c>
      <c r="I17" s="89">
        <v>3156496.61</v>
      </c>
      <c r="J17" s="89">
        <v>980224.48</v>
      </c>
      <c r="K17" s="14">
        <v>812.79</v>
      </c>
    </row>
    <row r="18" spans="1:11">
      <c r="A18" s="154" t="s">
        <v>276</v>
      </c>
      <c r="B18" s="154" t="s">
        <v>67</v>
      </c>
      <c r="C18" s="154" t="s">
        <v>90</v>
      </c>
      <c r="D18" s="155">
        <v>1</v>
      </c>
      <c r="E18" s="155">
        <v>60</v>
      </c>
      <c r="F18" s="155">
        <v>7</v>
      </c>
      <c r="G18" s="155">
        <v>0</v>
      </c>
      <c r="H18" s="155">
        <v>68</v>
      </c>
      <c r="I18" s="89">
        <v>130406.26</v>
      </c>
      <c r="J18" s="89">
        <v>17551.57</v>
      </c>
      <c r="K18" s="14">
        <v>258.11</v>
      </c>
    </row>
    <row r="19" spans="1:11">
      <c r="A19" s="154" t="s">
        <v>276</v>
      </c>
      <c r="B19" s="154" t="s">
        <v>67</v>
      </c>
      <c r="C19" s="154" t="s">
        <v>91</v>
      </c>
      <c r="D19" s="155">
        <v>16</v>
      </c>
      <c r="E19" s="155">
        <v>41</v>
      </c>
      <c r="F19" s="155">
        <v>113</v>
      </c>
      <c r="G19" s="155">
        <v>0</v>
      </c>
      <c r="H19" s="155">
        <v>170</v>
      </c>
      <c r="I19" s="89">
        <v>695142.96</v>
      </c>
      <c r="J19" s="89">
        <v>84092.800000000003</v>
      </c>
      <c r="K19" s="14">
        <v>494.66</v>
      </c>
    </row>
    <row r="20" spans="1:11">
      <c r="A20" s="154" t="s">
        <v>276</v>
      </c>
      <c r="B20" s="154" t="s">
        <v>67</v>
      </c>
      <c r="C20" s="154" t="s">
        <v>110</v>
      </c>
      <c r="D20" s="155">
        <v>271</v>
      </c>
      <c r="E20" s="155">
        <v>31</v>
      </c>
      <c r="F20" s="155">
        <v>67</v>
      </c>
      <c r="G20" s="155">
        <v>0</v>
      </c>
      <c r="H20" s="155">
        <v>369</v>
      </c>
      <c r="I20" s="89">
        <v>1824840.97</v>
      </c>
      <c r="J20" s="89">
        <v>234229.54</v>
      </c>
      <c r="K20" s="14">
        <v>634.77</v>
      </c>
    </row>
    <row r="21" spans="1:11">
      <c r="A21" s="154" t="s">
        <v>276</v>
      </c>
      <c r="B21" s="154" t="s">
        <v>67</v>
      </c>
      <c r="C21" s="154" t="s">
        <v>111</v>
      </c>
      <c r="D21" s="155">
        <v>563</v>
      </c>
      <c r="E21" s="155">
        <v>40</v>
      </c>
      <c r="F21" s="155">
        <v>66</v>
      </c>
      <c r="G21" s="155">
        <v>0</v>
      </c>
      <c r="H21" s="155">
        <v>669</v>
      </c>
      <c r="I21" s="89">
        <v>4845542.7300000004</v>
      </c>
      <c r="J21" s="89">
        <v>494907.99</v>
      </c>
      <c r="K21" s="14">
        <v>739.77</v>
      </c>
    </row>
    <row r="22" spans="1:11">
      <c r="A22" s="154" t="s">
        <v>276</v>
      </c>
      <c r="B22" s="154" t="s">
        <v>67</v>
      </c>
      <c r="C22" s="154" t="s">
        <v>112</v>
      </c>
      <c r="D22" s="155">
        <v>681</v>
      </c>
      <c r="E22" s="155">
        <v>40</v>
      </c>
      <c r="F22" s="155">
        <v>32</v>
      </c>
      <c r="G22" s="155">
        <v>0</v>
      </c>
      <c r="H22" s="155">
        <v>753</v>
      </c>
      <c r="I22" s="89">
        <v>4696391.41</v>
      </c>
      <c r="J22" s="89">
        <v>478267.99</v>
      </c>
      <c r="K22" s="14">
        <v>635.15</v>
      </c>
    </row>
    <row r="23" spans="1:11">
      <c r="A23" s="154" t="s">
        <v>276</v>
      </c>
      <c r="B23" s="154" t="s">
        <v>67</v>
      </c>
      <c r="C23" s="154" t="s">
        <v>113</v>
      </c>
      <c r="D23" s="155">
        <v>295</v>
      </c>
      <c r="E23" s="155">
        <v>47</v>
      </c>
      <c r="F23" s="155">
        <v>13</v>
      </c>
      <c r="G23" s="155">
        <v>0</v>
      </c>
      <c r="H23" s="155">
        <v>355</v>
      </c>
      <c r="I23" s="89">
        <v>1921186.51</v>
      </c>
      <c r="J23" s="89">
        <v>195045.39</v>
      </c>
      <c r="K23" s="14">
        <v>549.41999999999996</v>
      </c>
    </row>
    <row r="24" spans="1:11">
      <c r="A24" s="154" t="s">
        <v>276</v>
      </c>
      <c r="B24" s="154" t="s">
        <v>67</v>
      </c>
      <c r="C24" s="154" t="s">
        <v>114</v>
      </c>
      <c r="D24" s="155">
        <v>34</v>
      </c>
      <c r="E24" s="155">
        <v>47</v>
      </c>
      <c r="F24" s="155">
        <v>8</v>
      </c>
      <c r="G24" s="155">
        <v>0</v>
      </c>
      <c r="H24" s="155">
        <v>89</v>
      </c>
      <c r="I24" s="89">
        <v>293923.74</v>
      </c>
      <c r="J24" s="89">
        <v>34171.269999999997</v>
      </c>
      <c r="K24" s="14">
        <v>383.95</v>
      </c>
    </row>
    <row r="25" spans="1:11">
      <c r="A25" s="154" t="s">
        <v>276</v>
      </c>
      <c r="B25" s="154" t="s">
        <v>67</v>
      </c>
      <c r="C25" s="154" t="s">
        <v>115</v>
      </c>
      <c r="D25" s="155">
        <v>15</v>
      </c>
      <c r="E25" s="155">
        <v>66</v>
      </c>
      <c r="F25" s="155">
        <v>1</v>
      </c>
      <c r="G25" s="155">
        <v>0</v>
      </c>
      <c r="H25" s="155">
        <v>82</v>
      </c>
      <c r="I25" s="89">
        <v>321006.77</v>
      </c>
      <c r="J25" s="89">
        <v>28760.07</v>
      </c>
      <c r="K25" s="14">
        <v>350.73</v>
      </c>
    </row>
    <row r="26" spans="1:11">
      <c r="A26" s="154" t="s">
        <v>276</v>
      </c>
      <c r="B26" s="154" t="s">
        <v>67</v>
      </c>
      <c r="C26" s="154" t="s">
        <v>116</v>
      </c>
      <c r="D26" s="155">
        <v>4</v>
      </c>
      <c r="E26" s="155">
        <v>54</v>
      </c>
      <c r="F26" s="155">
        <v>1</v>
      </c>
      <c r="G26" s="155">
        <v>0</v>
      </c>
      <c r="H26" s="155">
        <v>59</v>
      </c>
      <c r="I26" s="89">
        <v>173450.67</v>
      </c>
      <c r="J26" s="89">
        <v>21860.080000000002</v>
      </c>
      <c r="K26" s="14">
        <v>370.51</v>
      </c>
    </row>
    <row r="27" spans="1:11">
      <c r="A27" s="154" t="s">
        <v>276</v>
      </c>
      <c r="B27" s="154" t="s">
        <v>67</v>
      </c>
      <c r="C27" s="154" t="s">
        <v>124</v>
      </c>
      <c r="D27" s="155">
        <v>2</v>
      </c>
      <c r="E27" s="155">
        <v>30</v>
      </c>
      <c r="F27" s="155">
        <v>1</v>
      </c>
      <c r="G27" s="155">
        <v>0</v>
      </c>
      <c r="H27" s="155">
        <v>33</v>
      </c>
      <c r="I27" s="89">
        <v>81004.960000000006</v>
      </c>
      <c r="J27" s="89">
        <v>10105.26</v>
      </c>
      <c r="K27" s="14">
        <v>306.22000000000003</v>
      </c>
    </row>
    <row r="28" spans="1:11">
      <c r="A28" s="154" t="s">
        <v>276</v>
      </c>
      <c r="B28" s="154" t="s">
        <v>67</v>
      </c>
      <c r="C28" s="154" t="s">
        <v>125</v>
      </c>
      <c r="D28" s="155">
        <v>1</v>
      </c>
      <c r="E28" s="155">
        <v>5</v>
      </c>
      <c r="F28" s="155">
        <v>0</v>
      </c>
      <c r="G28" s="155">
        <v>0</v>
      </c>
      <c r="H28" s="155">
        <v>6</v>
      </c>
      <c r="I28" s="89">
        <v>25730.14</v>
      </c>
      <c r="J28" s="89">
        <v>1828.72</v>
      </c>
      <c r="K28" s="14">
        <v>304.79000000000002</v>
      </c>
    </row>
    <row r="29" spans="1:11">
      <c r="A29" s="154" t="s">
        <v>276</v>
      </c>
      <c r="B29" s="154" t="s">
        <v>67</v>
      </c>
      <c r="C29" s="154" t="s">
        <v>126</v>
      </c>
      <c r="D29" s="155">
        <v>0</v>
      </c>
      <c r="E29" s="155">
        <v>0</v>
      </c>
      <c r="F29" s="155">
        <v>0</v>
      </c>
      <c r="G29" s="155">
        <v>0</v>
      </c>
      <c r="H29" s="155">
        <v>0</v>
      </c>
      <c r="I29" s="89">
        <v>0</v>
      </c>
      <c r="J29" s="89">
        <v>0</v>
      </c>
      <c r="K29" s="14">
        <v>0</v>
      </c>
    </row>
    <row r="30" spans="1:11">
      <c r="A30" s="154" t="s">
        <v>276</v>
      </c>
      <c r="B30" s="154" t="s">
        <v>67</v>
      </c>
      <c r="C30" s="154" t="s">
        <v>480</v>
      </c>
      <c r="D30" s="155">
        <v>0</v>
      </c>
      <c r="E30" s="155">
        <v>1</v>
      </c>
      <c r="F30" s="155">
        <v>0</v>
      </c>
      <c r="G30" s="155">
        <v>0</v>
      </c>
      <c r="H30" s="155">
        <v>1</v>
      </c>
      <c r="I30" s="89">
        <v>2565.6999999999998</v>
      </c>
      <c r="J30" s="89">
        <v>256.57</v>
      </c>
      <c r="K30" s="14">
        <v>256.57</v>
      </c>
    </row>
    <row r="31" spans="1:11">
      <c r="A31" s="154" t="s">
        <v>276</v>
      </c>
      <c r="B31" s="154" t="s">
        <v>67</v>
      </c>
      <c r="C31" s="154" t="s">
        <v>560</v>
      </c>
      <c r="D31" s="155">
        <v>1883</v>
      </c>
      <c r="E31" s="155">
        <v>462</v>
      </c>
      <c r="F31" s="155">
        <v>309</v>
      </c>
      <c r="G31" s="155">
        <v>0</v>
      </c>
      <c r="H31" s="155">
        <v>2654</v>
      </c>
      <c r="I31" s="89">
        <v>15011192.82</v>
      </c>
      <c r="J31" s="89">
        <v>1601077.25</v>
      </c>
      <c r="K31" s="14">
        <v>603.27</v>
      </c>
    </row>
    <row r="32" spans="1:11">
      <c r="A32" s="154" t="s">
        <v>277</v>
      </c>
      <c r="B32" s="154" t="s">
        <v>419</v>
      </c>
      <c r="C32" s="154" t="s">
        <v>90</v>
      </c>
      <c r="D32" s="155">
        <v>0</v>
      </c>
      <c r="E32" s="155">
        <v>0</v>
      </c>
      <c r="F32" s="155">
        <v>0</v>
      </c>
      <c r="G32" s="155">
        <v>4</v>
      </c>
      <c r="H32" s="155">
        <v>4</v>
      </c>
      <c r="I32" s="89">
        <v>26955.8</v>
      </c>
      <c r="J32" s="89">
        <v>2989.2</v>
      </c>
      <c r="K32" s="14">
        <v>747.3</v>
      </c>
    </row>
    <row r="33" spans="1:11">
      <c r="A33" s="154" t="s">
        <v>277</v>
      </c>
      <c r="B33" s="154" t="s">
        <v>419</v>
      </c>
      <c r="C33" s="154" t="s">
        <v>91</v>
      </c>
      <c r="D33" s="155">
        <v>1</v>
      </c>
      <c r="E33" s="155">
        <v>5</v>
      </c>
      <c r="F33" s="155">
        <v>6</v>
      </c>
      <c r="G33" s="155">
        <v>4</v>
      </c>
      <c r="H33" s="155">
        <v>16</v>
      </c>
      <c r="I33" s="89">
        <v>109634.5</v>
      </c>
      <c r="J33" s="89">
        <v>10007.299999999999</v>
      </c>
      <c r="K33" s="14">
        <v>625.46</v>
      </c>
    </row>
    <row r="34" spans="1:11">
      <c r="A34" s="154" t="s">
        <v>277</v>
      </c>
      <c r="B34" s="154" t="s">
        <v>419</v>
      </c>
      <c r="C34" s="154" t="s">
        <v>110</v>
      </c>
      <c r="D34" s="155">
        <v>0</v>
      </c>
      <c r="E34" s="155">
        <v>7</v>
      </c>
      <c r="F34" s="155">
        <v>9</v>
      </c>
      <c r="G34" s="155">
        <v>4</v>
      </c>
      <c r="H34" s="155">
        <v>20</v>
      </c>
      <c r="I34" s="89">
        <v>108657.8</v>
      </c>
      <c r="J34" s="89">
        <v>11224.18</v>
      </c>
      <c r="K34" s="14">
        <v>561.21</v>
      </c>
    </row>
    <row r="35" spans="1:11">
      <c r="A35" s="154" t="s">
        <v>277</v>
      </c>
      <c r="B35" s="154" t="s">
        <v>419</v>
      </c>
      <c r="C35" s="154" t="s">
        <v>111</v>
      </c>
      <c r="D35" s="155">
        <v>1</v>
      </c>
      <c r="E35" s="155">
        <v>26</v>
      </c>
      <c r="F35" s="155">
        <v>14</v>
      </c>
      <c r="G35" s="155">
        <v>3</v>
      </c>
      <c r="H35" s="155">
        <v>44</v>
      </c>
      <c r="I35" s="89">
        <v>310442.40999999997</v>
      </c>
      <c r="J35" s="89">
        <v>27854.82</v>
      </c>
      <c r="K35" s="14">
        <v>633.06000000000006</v>
      </c>
    </row>
    <row r="36" spans="1:11">
      <c r="A36" s="154" t="s">
        <v>277</v>
      </c>
      <c r="B36" s="154" t="s">
        <v>419</v>
      </c>
      <c r="C36" s="154" t="s">
        <v>112</v>
      </c>
      <c r="D36" s="155">
        <v>100</v>
      </c>
      <c r="E36" s="155">
        <v>26</v>
      </c>
      <c r="F36" s="155">
        <v>8</v>
      </c>
      <c r="G36" s="155">
        <v>0</v>
      </c>
      <c r="H36" s="155">
        <v>134</v>
      </c>
      <c r="I36" s="89">
        <v>1746781.7</v>
      </c>
      <c r="J36" s="89">
        <v>102243.37</v>
      </c>
      <c r="K36" s="14">
        <v>763.01</v>
      </c>
    </row>
    <row r="37" spans="1:11">
      <c r="A37" s="154" t="s">
        <v>277</v>
      </c>
      <c r="B37" s="154" t="s">
        <v>419</v>
      </c>
      <c r="C37" s="154" t="s">
        <v>113</v>
      </c>
      <c r="D37" s="155">
        <v>163</v>
      </c>
      <c r="E37" s="155">
        <v>37</v>
      </c>
      <c r="F37" s="155">
        <v>5</v>
      </c>
      <c r="G37" s="155">
        <v>3</v>
      </c>
      <c r="H37" s="155">
        <v>208</v>
      </c>
      <c r="I37" s="89">
        <v>1711202.53</v>
      </c>
      <c r="J37" s="89">
        <v>128446.78</v>
      </c>
      <c r="K37" s="14">
        <v>617.53</v>
      </c>
    </row>
    <row r="38" spans="1:11">
      <c r="A38" s="154" t="s">
        <v>277</v>
      </c>
      <c r="B38" s="154" t="s">
        <v>419</v>
      </c>
      <c r="C38" s="154" t="s">
        <v>114</v>
      </c>
      <c r="D38" s="155">
        <v>18</v>
      </c>
      <c r="E38" s="155">
        <v>42</v>
      </c>
      <c r="F38" s="155">
        <v>1</v>
      </c>
      <c r="G38" s="155">
        <v>1</v>
      </c>
      <c r="H38" s="155">
        <v>62</v>
      </c>
      <c r="I38" s="89">
        <v>398570.19</v>
      </c>
      <c r="J38" s="89">
        <v>33602.699999999997</v>
      </c>
      <c r="K38" s="14">
        <v>541.98</v>
      </c>
    </row>
    <row r="39" spans="1:11">
      <c r="A39" s="154" t="s">
        <v>277</v>
      </c>
      <c r="B39" s="154" t="s">
        <v>419</v>
      </c>
      <c r="C39" s="154" t="s">
        <v>115</v>
      </c>
      <c r="D39" s="155">
        <v>8</v>
      </c>
      <c r="E39" s="155">
        <v>42</v>
      </c>
      <c r="F39" s="155">
        <v>0</v>
      </c>
      <c r="G39" s="155">
        <v>2</v>
      </c>
      <c r="H39" s="155">
        <v>52</v>
      </c>
      <c r="I39" s="89">
        <v>236831.91</v>
      </c>
      <c r="J39" s="89">
        <v>26542.959999999999</v>
      </c>
      <c r="K39" s="14">
        <v>510.44</v>
      </c>
    </row>
    <row r="40" spans="1:11">
      <c r="A40" s="154" t="s">
        <v>277</v>
      </c>
      <c r="B40" s="154" t="s">
        <v>419</v>
      </c>
      <c r="C40" s="154" t="s">
        <v>116</v>
      </c>
      <c r="D40" s="155">
        <v>5</v>
      </c>
      <c r="E40" s="155">
        <v>30</v>
      </c>
      <c r="F40" s="155">
        <v>0</v>
      </c>
      <c r="G40" s="155">
        <v>0</v>
      </c>
      <c r="H40" s="155">
        <v>35</v>
      </c>
      <c r="I40" s="89">
        <v>182286</v>
      </c>
      <c r="J40" s="89">
        <v>16215.16</v>
      </c>
      <c r="K40" s="14">
        <v>463.29</v>
      </c>
    </row>
    <row r="41" spans="1:11">
      <c r="A41" s="154" t="s">
        <v>277</v>
      </c>
      <c r="B41" s="154" t="s">
        <v>419</v>
      </c>
      <c r="C41" s="154" t="s">
        <v>124</v>
      </c>
      <c r="D41" s="155">
        <v>2</v>
      </c>
      <c r="E41" s="155">
        <v>15</v>
      </c>
      <c r="F41" s="155">
        <v>0</v>
      </c>
      <c r="G41" s="155">
        <v>1</v>
      </c>
      <c r="H41" s="155">
        <v>18</v>
      </c>
      <c r="I41" s="89">
        <v>86038.51</v>
      </c>
      <c r="J41" s="89">
        <v>7489</v>
      </c>
      <c r="K41" s="14">
        <v>416.06</v>
      </c>
    </row>
    <row r="42" spans="1:11">
      <c r="A42" s="154" t="s">
        <v>277</v>
      </c>
      <c r="B42" s="154" t="s">
        <v>419</v>
      </c>
      <c r="C42" s="154" t="s">
        <v>125</v>
      </c>
      <c r="D42" s="155">
        <v>0</v>
      </c>
      <c r="E42" s="155">
        <v>5</v>
      </c>
      <c r="F42" s="155">
        <v>0</v>
      </c>
      <c r="G42" s="155">
        <v>0</v>
      </c>
      <c r="H42" s="155">
        <v>5</v>
      </c>
      <c r="I42" s="89">
        <v>13538.92</v>
      </c>
      <c r="J42" s="89">
        <v>1576.7</v>
      </c>
      <c r="K42" s="14">
        <v>315.34000000000003</v>
      </c>
    </row>
    <row r="43" spans="1:11">
      <c r="A43" s="154" t="s">
        <v>277</v>
      </c>
      <c r="B43" s="154" t="s">
        <v>419</v>
      </c>
      <c r="C43" s="154" t="s">
        <v>126</v>
      </c>
      <c r="D43" s="155">
        <v>0</v>
      </c>
      <c r="E43" s="155">
        <v>0</v>
      </c>
      <c r="F43" s="155">
        <v>0</v>
      </c>
      <c r="G43" s="155">
        <v>0</v>
      </c>
      <c r="H43" s="155">
        <v>0</v>
      </c>
      <c r="I43" s="89">
        <v>0</v>
      </c>
      <c r="J43" s="89">
        <v>0</v>
      </c>
      <c r="K43" s="14">
        <v>0</v>
      </c>
    </row>
    <row r="44" spans="1:11">
      <c r="A44" s="154" t="s">
        <v>277</v>
      </c>
      <c r="B44" s="154" t="s">
        <v>419</v>
      </c>
      <c r="C44" s="154" t="s">
        <v>480</v>
      </c>
      <c r="D44" s="155">
        <v>0</v>
      </c>
      <c r="E44" s="155">
        <v>0</v>
      </c>
      <c r="F44" s="155">
        <v>0</v>
      </c>
      <c r="G44" s="155">
        <v>0</v>
      </c>
      <c r="H44" s="155">
        <v>0</v>
      </c>
      <c r="I44" s="89">
        <v>0</v>
      </c>
      <c r="J44" s="89">
        <v>0</v>
      </c>
      <c r="K44" s="14">
        <v>0</v>
      </c>
    </row>
    <row r="45" spans="1:11">
      <c r="A45" s="154" t="s">
        <v>277</v>
      </c>
      <c r="B45" s="154" t="s">
        <v>419</v>
      </c>
      <c r="C45" s="154" t="s">
        <v>560</v>
      </c>
      <c r="D45" s="155">
        <v>298</v>
      </c>
      <c r="E45" s="155">
        <v>235</v>
      </c>
      <c r="F45" s="155">
        <v>43</v>
      </c>
      <c r="G45" s="155">
        <v>22</v>
      </c>
      <c r="H45" s="155">
        <v>598</v>
      </c>
      <c r="I45" s="89">
        <v>4930940.2699999996</v>
      </c>
      <c r="J45" s="89">
        <v>368192.17</v>
      </c>
      <c r="K45" s="14">
        <v>615.71</v>
      </c>
    </row>
    <row r="46" spans="1:11">
      <c r="A46" s="154" t="s">
        <v>278</v>
      </c>
      <c r="B46" s="154" t="s">
        <v>67</v>
      </c>
      <c r="C46" s="154" t="s">
        <v>90</v>
      </c>
      <c r="D46" s="155">
        <v>0</v>
      </c>
      <c r="E46" s="155">
        <v>19</v>
      </c>
      <c r="F46" s="155">
        <v>0</v>
      </c>
      <c r="G46" s="155">
        <v>0</v>
      </c>
      <c r="H46" s="155">
        <v>19</v>
      </c>
      <c r="I46" s="89">
        <v>55327.81</v>
      </c>
      <c r="J46" s="89">
        <v>8006.77</v>
      </c>
      <c r="K46" s="14">
        <v>421.41</v>
      </c>
    </row>
    <row r="47" spans="1:11">
      <c r="A47" s="154" t="s">
        <v>278</v>
      </c>
      <c r="B47" s="154" t="s">
        <v>67</v>
      </c>
      <c r="C47" s="154" t="s">
        <v>91</v>
      </c>
      <c r="D47" s="155">
        <v>15</v>
      </c>
      <c r="E47" s="155">
        <v>2</v>
      </c>
      <c r="F47" s="155">
        <v>3</v>
      </c>
      <c r="G47" s="155">
        <v>0</v>
      </c>
      <c r="H47" s="155">
        <v>20</v>
      </c>
      <c r="I47" s="89">
        <v>60790.86</v>
      </c>
      <c r="J47" s="89">
        <v>12042.83</v>
      </c>
      <c r="K47" s="14">
        <v>602.14</v>
      </c>
    </row>
    <row r="48" spans="1:11">
      <c r="A48" s="154" t="s">
        <v>278</v>
      </c>
      <c r="B48" s="154" t="s">
        <v>67</v>
      </c>
      <c r="C48" s="154" t="s">
        <v>110</v>
      </c>
      <c r="D48" s="155">
        <v>48</v>
      </c>
      <c r="E48" s="155">
        <v>9</v>
      </c>
      <c r="F48" s="155">
        <v>1</v>
      </c>
      <c r="G48" s="155">
        <v>0</v>
      </c>
      <c r="H48" s="155">
        <v>58</v>
      </c>
      <c r="I48" s="89">
        <v>268058.65999999997</v>
      </c>
      <c r="J48" s="89">
        <v>53651.24</v>
      </c>
      <c r="K48" s="14">
        <v>925.02</v>
      </c>
    </row>
    <row r="49" spans="1:11">
      <c r="A49" s="154" t="s">
        <v>278</v>
      </c>
      <c r="B49" s="154" t="s">
        <v>67</v>
      </c>
      <c r="C49" s="154" t="s">
        <v>111</v>
      </c>
      <c r="D49" s="155">
        <v>193</v>
      </c>
      <c r="E49" s="155">
        <v>3</v>
      </c>
      <c r="F49" s="155">
        <v>6</v>
      </c>
      <c r="G49" s="155">
        <v>1</v>
      </c>
      <c r="H49" s="155">
        <v>203</v>
      </c>
      <c r="I49" s="89">
        <v>1125205.55</v>
      </c>
      <c r="J49" s="89">
        <v>201241.02</v>
      </c>
      <c r="K49" s="14">
        <v>991.34</v>
      </c>
    </row>
    <row r="50" spans="1:11">
      <c r="A50" s="154" t="s">
        <v>278</v>
      </c>
      <c r="B50" s="154" t="s">
        <v>67</v>
      </c>
      <c r="C50" s="154" t="s">
        <v>112</v>
      </c>
      <c r="D50" s="155">
        <v>35</v>
      </c>
      <c r="E50" s="155">
        <v>1</v>
      </c>
      <c r="F50" s="155">
        <v>3</v>
      </c>
      <c r="G50" s="155">
        <v>0</v>
      </c>
      <c r="H50" s="155">
        <v>39</v>
      </c>
      <c r="I50" s="89">
        <v>203013.66</v>
      </c>
      <c r="J50" s="89">
        <v>38261.33</v>
      </c>
      <c r="K50" s="14">
        <v>981.06</v>
      </c>
    </row>
    <row r="51" spans="1:11">
      <c r="A51" s="154" t="s">
        <v>278</v>
      </c>
      <c r="B51" s="154" t="s">
        <v>67</v>
      </c>
      <c r="C51" s="154" t="s">
        <v>113</v>
      </c>
      <c r="D51" s="155">
        <v>2</v>
      </c>
      <c r="E51" s="155">
        <v>0</v>
      </c>
      <c r="F51" s="155">
        <v>0</v>
      </c>
      <c r="G51" s="155">
        <v>0</v>
      </c>
      <c r="H51" s="155">
        <v>2</v>
      </c>
      <c r="I51" s="89">
        <v>11994.55</v>
      </c>
      <c r="J51" s="89">
        <v>1749.16</v>
      </c>
      <c r="K51" s="14">
        <v>874.58</v>
      </c>
    </row>
    <row r="52" spans="1:11">
      <c r="A52" s="154" t="s">
        <v>278</v>
      </c>
      <c r="B52" s="154" t="s">
        <v>67</v>
      </c>
      <c r="C52" s="154" t="s">
        <v>114</v>
      </c>
      <c r="D52" s="155">
        <v>0</v>
      </c>
      <c r="E52" s="155">
        <v>2</v>
      </c>
      <c r="F52" s="155">
        <v>0</v>
      </c>
      <c r="G52" s="155">
        <v>0</v>
      </c>
      <c r="H52" s="155">
        <v>2</v>
      </c>
      <c r="I52" s="89">
        <v>13146.77</v>
      </c>
      <c r="J52" s="89">
        <v>1671.55</v>
      </c>
      <c r="K52" s="14">
        <v>835.78</v>
      </c>
    </row>
    <row r="53" spans="1:11">
      <c r="A53" s="154" t="s">
        <v>278</v>
      </c>
      <c r="B53" s="154" t="s">
        <v>67</v>
      </c>
      <c r="C53" s="154" t="s">
        <v>115</v>
      </c>
      <c r="D53" s="155">
        <v>0</v>
      </c>
      <c r="E53" s="155">
        <v>1</v>
      </c>
      <c r="F53" s="155">
        <v>0</v>
      </c>
      <c r="G53" s="155">
        <v>0</v>
      </c>
      <c r="H53" s="155">
        <v>1</v>
      </c>
      <c r="I53" s="89">
        <v>7448.85</v>
      </c>
      <c r="J53" s="89">
        <v>804.26</v>
      </c>
      <c r="K53" s="14">
        <v>804.26</v>
      </c>
    </row>
    <row r="54" spans="1:11">
      <c r="A54" s="154" t="s">
        <v>278</v>
      </c>
      <c r="B54" s="154" t="s">
        <v>67</v>
      </c>
      <c r="C54" s="154" t="s">
        <v>116</v>
      </c>
      <c r="D54" s="155">
        <v>0</v>
      </c>
      <c r="E54" s="155">
        <v>1</v>
      </c>
      <c r="F54" s="155">
        <v>0</v>
      </c>
      <c r="G54" s="155">
        <v>0</v>
      </c>
      <c r="H54" s="155">
        <v>1</v>
      </c>
      <c r="I54" s="89">
        <v>11208.17</v>
      </c>
      <c r="J54" s="89">
        <v>806.76</v>
      </c>
      <c r="K54" s="14">
        <v>806.76</v>
      </c>
    </row>
    <row r="55" spans="1:11">
      <c r="A55" s="154" t="s">
        <v>278</v>
      </c>
      <c r="B55" s="154" t="s">
        <v>67</v>
      </c>
      <c r="C55" s="154" t="s">
        <v>124</v>
      </c>
      <c r="D55" s="155">
        <v>0</v>
      </c>
      <c r="E55" s="155">
        <v>0</v>
      </c>
      <c r="F55" s="155">
        <v>0</v>
      </c>
      <c r="G55" s="155">
        <v>0</v>
      </c>
      <c r="H55" s="155">
        <v>0</v>
      </c>
      <c r="I55" s="89">
        <v>0</v>
      </c>
      <c r="J55" s="89">
        <v>0</v>
      </c>
      <c r="K55" s="14">
        <v>0</v>
      </c>
    </row>
    <row r="56" spans="1:11">
      <c r="A56" s="154" t="s">
        <v>278</v>
      </c>
      <c r="B56" s="154" t="s">
        <v>67</v>
      </c>
      <c r="C56" s="154" t="s">
        <v>125</v>
      </c>
      <c r="D56" s="155">
        <v>0</v>
      </c>
      <c r="E56" s="155">
        <v>0</v>
      </c>
      <c r="F56" s="155">
        <v>0</v>
      </c>
      <c r="G56" s="155">
        <v>0</v>
      </c>
      <c r="H56" s="155">
        <v>0</v>
      </c>
      <c r="I56" s="89">
        <v>0</v>
      </c>
      <c r="J56" s="89">
        <v>0</v>
      </c>
      <c r="K56" s="14">
        <v>0</v>
      </c>
    </row>
    <row r="57" spans="1:11">
      <c r="A57" s="154" t="s">
        <v>278</v>
      </c>
      <c r="B57" s="154" t="s">
        <v>67</v>
      </c>
      <c r="C57" s="154" t="s">
        <v>126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89">
        <v>0</v>
      </c>
      <c r="J57" s="89">
        <v>0</v>
      </c>
      <c r="K57" s="14">
        <v>0</v>
      </c>
    </row>
    <row r="58" spans="1:11">
      <c r="A58" s="154" t="s">
        <v>278</v>
      </c>
      <c r="B58" s="154" t="s">
        <v>67</v>
      </c>
      <c r="C58" s="154" t="s">
        <v>480</v>
      </c>
      <c r="D58" s="155">
        <v>0</v>
      </c>
      <c r="E58" s="155">
        <v>0</v>
      </c>
      <c r="F58" s="155">
        <v>0</v>
      </c>
      <c r="G58" s="155">
        <v>0</v>
      </c>
      <c r="H58" s="155">
        <v>0</v>
      </c>
      <c r="I58" s="89">
        <v>0</v>
      </c>
      <c r="J58" s="89">
        <v>0</v>
      </c>
      <c r="K58" s="14">
        <v>0</v>
      </c>
    </row>
    <row r="59" spans="1:11">
      <c r="A59" s="154" t="s">
        <v>278</v>
      </c>
      <c r="B59" s="154" t="s">
        <v>67</v>
      </c>
      <c r="C59" s="154" t="s">
        <v>560</v>
      </c>
      <c r="D59" s="155">
        <v>293</v>
      </c>
      <c r="E59" s="155">
        <v>38</v>
      </c>
      <c r="F59" s="155">
        <v>13</v>
      </c>
      <c r="G59" s="155">
        <v>1</v>
      </c>
      <c r="H59" s="155">
        <v>345</v>
      </c>
      <c r="I59" s="89">
        <v>1756194.88</v>
      </c>
      <c r="J59" s="89">
        <v>318234.92</v>
      </c>
      <c r="K59" s="14">
        <v>922.42</v>
      </c>
    </row>
    <row r="60" spans="1:11">
      <c r="A60" s="154" t="s">
        <v>452</v>
      </c>
      <c r="B60" s="154" t="s">
        <v>572</v>
      </c>
      <c r="C60" s="154" t="s">
        <v>90</v>
      </c>
      <c r="D60" s="155">
        <v>0</v>
      </c>
      <c r="E60" s="155">
        <v>0</v>
      </c>
      <c r="F60" s="155">
        <v>0</v>
      </c>
      <c r="G60" s="155">
        <v>0</v>
      </c>
      <c r="H60" s="155">
        <v>0</v>
      </c>
      <c r="I60" s="89">
        <v>0</v>
      </c>
      <c r="J60" s="89">
        <v>0</v>
      </c>
      <c r="K60" s="14">
        <v>0</v>
      </c>
    </row>
    <row r="61" spans="1:11">
      <c r="A61" s="154" t="s">
        <v>452</v>
      </c>
      <c r="B61" s="154" t="s">
        <v>572</v>
      </c>
      <c r="C61" s="154" t="s">
        <v>91</v>
      </c>
      <c r="D61" s="155">
        <v>0</v>
      </c>
      <c r="E61" s="155">
        <v>0</v>
      </c>
      <c r="F61" s="155">
        <v>1</v>
      </c>
      <c r="G61" s="155">
        <v>0</v>
      </c>
      <c r="H61" s="155">
        <v>1</v>
      </c>
      <c r="I61" s="89">
        <v>1853.81</v>
      </c>
      <c r="J61" s="89">
        <v>783.3</v>
      </c>
      <c r="K61" s="14">
        <v>783.3</v>
      </c>
    </row>
    <row r="62" spans="1:11">
      <c r="A62" s="154" t="s">
        <v>452</v>
      </c>
      <c r="B62" s="154" t="s">
        <v>572</v>
      </c>
      <c r="C62" s="154" t="s">
        <v>110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89">
        <v>0</v>
      </c>
      <c r="J62" s="89">
        <v>0</v>
      </c>
      <c r="K62" s="14">
        <v>0</v>
      </c>
    </row>
    <row r="63" spans="1:11">
      <c r="A63" s="154" t="s">
        <v>452</v>
      </c>
      <c r="B63" s="154" t="s">
        <v>572</v>
      </c>
      <c r="C63" s="154" t="s">
        <v>111</v>
      </c>
      <c r="D63" s="155">
        <v>0</v>
      </c>
      <c r="E63" s="155">
        <v>0</v>
      </c>
      <c r="F63" s="155">
        <v>0</v>
      </c>
      <c r="G63" s="155">
        <v>0</v>
      </c>
      <c r="H63" s="155">
        <v>0</v>
      </c>
      <c r="I63" s="89">
        <v>0</v>
      </c>
      <c r="J63" s="89">
        <v>0</v>
      </c>
      <c r="K63" s="14">
        <v>0</v>
      </c>
    </row>
    <row r="64" spans="1:11">
      <c r="A64" s="154" t="s">
        <v>452</v>
      </c>
      <c r="B64" s="154" t="s">
        <v>572</v>
      </c>
      <c r="C64" s="154" t="s">
        <v>112</v>
      </c>
      <c r="D64" s="155">
        <v>0</v>
      </c>
      <c r="E64" s="155">
        <v>1</v>
      </c>
      <c r="F64" s="155">
        <v>0</v>
      </c>
      <c r="G64" s="155">
        <v>0</v>
      </c>
      <c r="H64" s="155">
        <v>1</v>
      </c>
      <c r="I64" s="89">
        <v>2299.66</v>
      </c>
      <c r="J64" s="89">
        <v>581.16</v>
      </c>
      <c r="K64" s="14">
        <v>581.16</v>
      </c>
    </row>
    <row r="65" spans="1:11">
      <c r="A65" s="154" t="s">
        <v>452</v>
      </c>
      <c r="B65" s="154" t="s">
        <v>572</v>
      </c>
      <c r="C65" s="154" t="s">
        <v>113</v>
      </c>
      <c r="D65" s="155">
        <v>0</v>
      </c>
      <c r="E65" s="155">
        <v>0</v>
      </c>
      <c r="F65" s="155">
        <v>0</v>
      </c>
      <c r="G65" s="155">
        <v>0</v>
      </c>
      <c r="H65" s="155">
        <v>0</v>
      </c>
      <c r="I65" s="89">
        <v>0</v>
      </c>
      <c r="J65" s="89">
        <v>0</v>
      </c>
      <c r="K65" s="14">
        <v>0</v>
      </c>
    </row>
    <row r="66" spans="1:11">
      <c r="A66" s="154" t="s">
        <v>452</v>
      </c>
      <c r="B66" s="154" t="s">
        <v>572</v>
      </c>
      <c r="C66" s="154" t="s">
        <v>114</v>
      </c>
      <c r="D66" s="155">
        <v>0</v>
      </c>
      <c r="E66" s="155">
        <v>1</v>
      </c>
      <c r="F66" s="155">
        <v>0</v>
      </c>
      <c r="G66" s="155">
        <v>0</v>
      </c>
      <c r="H66" s="155">
        <v>1</v>
      </c>
      <c r="I66" s="89">
        <v>1158.93</v>
      </c>
      <c r="J66" s="89">
        <v>1114.76</v>
      </c>
      <c r="K66" s="14">
        <v>1114.76</v>
      </c>
    </row>
    <row r="67" spans="1:11">
      <c r="A67" s="154" t="s">
        <v>452</v>
      </c>
      <c r="B67" s="154" t="s">
        <v>572</v>
      </c>
      <c r="C67" s="154" t="s">
        <v>115</v>
      </c>
      <c r="D67" s="155">
        <v>0</v>
      </c>
      <c r="E67" s="155">
        <v>0</v>
      </c>
      <c r="F67" s="155">
        <v>0</v>
      </c>
      <c r="G67" s="155">
        <v>0</v>
      </c>
      <c r="H67" s="155">
        <v>0</v>
      </c>
      <c r="I67" s="89">
        <v>0</v>
      </c>
      <c r="J67" s="89">
        <v>0</v>
      </c>
      <c r="K67" s="14">
        <v>0</v>
      </c>
    </row>
    <row r="68" spans="1:11">
      <c r="A68" s="154" t="s">
        <v>452</v>
      </c>
      <c r="B68" s="154" t="s">
        <v>572</v>
      </c>
      <c r="C68" s="154" t="s">
        <v>116</v>
      </c>
      <c r="D68" s="155">
        <v>0</v>
      </c>
      <c r="E68" s="155">
        <v>0</v>
      </c>
      <c r="F68" s="155">
        <v>0</v>
      </c>
      <c r="G68" s="155">
        <v>0</v>
      </c>
      <c r="H68" s="155">
        <v>0</v>
      </c>
      <c r="I68" s="89">
        <v>0</v>
      </c>
      <c r="J68" s="89">
        <v>0</v>
      </c>
      <c r="K68" s="14">
        <v>0</v>
      </c>
    </row>
    <row r="69" spans="1:11">
      <c r="A69" s="154" t="s">
        <v>452</v>
      </c>
      <c r="B69" s="154" t="s">
        <v>572</v>
      </c>
      <c r="C69" s="154" t="s">
        <v>124</v>
      </c>
      <c r="D69" s="155">
        <v>0</v>
      </c>
      <c r="E69" s="155">
        <v>0</v>
      </c>
      <c r="F69" s="155">
        <v>0</v>
      </c>
      <c r="G69" s="155">
        <v>0</v>
      </c>
      <c r="H69" s="155">
        <v>0</v>
      </c>
      <c r="I69" s="89">
        <v>0</v>
      </c>
      <c r="J69" s="89">
        <v>0</v>
      </c>
      <c r="K69" s="14">
        <v>0</v>
      </c>
    </row>
    <row r="70" spans="1:11">
      <c r="A70" s="154" t="s">
        <v>452</v>
      </c>
      <c r="B70" s="154" t="s">
        <v>572</v>
      </c>
      <c r="C70" s="154" t="s">
        <v>125</v>
      </c>
      <c r="D70" s="155">
        <v>0</v>
      </c>
      <c r="E70" s="155">
        <v>0</v>
      </c>
      <c r="F70" s="155">
        <v>0</v>
      </c>
      <c r="G70" s="155">
        <v>0</v>
      </c>
      <c r="H70" s="155">
        <v>0</v>
      </c>
      <c r="I70" s="89">
        <v>0</v>
      </c>
      <c r="J70" s="89">
        <v>0</v>
      </c>
      <c r="K70" s="14">
        <v>0</v>
      </c>
    </row>
    <row r="71" spans="1:11">
      <c r="A71" s="154" t="s">
        <v>452</v>
      </c>
      <c r="B71" s="154" t="s">
        <v>572</v>
      </c>
      <c r="C71" s="154" t="s">
        <v>126</v>
      </c>
      <c r="D71" s="155">
        <v>0</v>
      </c>
      <c r="E71" s="155">
        <v>0</v>
      </c>
      <c r="F71" s="155">
        <v>0</v>
      </c>
      <c r="G71" s="155">
        <v>0</v>
      </c>
      <c r="H71" s="155">
        <v>0</v>
      </c>
      <c r="I71" s="89">
        <v>0</v>
      </c>
      <c r="J71" s="89">
        <v>0</v>
      </c>
      <c r="K71" s="14">
        <v>0</v>
      </c>
    </row>
    <row r="72" spans="1:11">
      <c r="A72" s="154" t="s">
        <v>452</v>
      </c>
      <c r="B72" s="154" t="s">
        <v>572</v>
      </c>
      <c r="C72" s="154" t="s">
        <v>480</v>
      </c>
      <c r="D72" s="155">
        <v>0</v>
      </c>
      <c r="E72" s="155">
        <v>0</v>
      </c>
      <c r="F72" s="155">
        <v>0</v>
      </c>
      <c r="G72" s="155">
        <v>0</v>
      </c>
      <c r="H72" s="155">
        <v>0</v>
      </c>
      <c r="I72" s="89">
        <v>0</v>
      </c>
      <c r="J72" s="89">
        <v>0</v>
      </c>
      <c r="K72" s="14">
        <v>0</v>
      </c>
    </row>
    <row r="73" spans="1:11">
      <c r="A73" s="154" t="s">
        <v>452</v>
      </c>
      <c r="B73" s="154" t="s">
        <v>572</v>
      </c>
      <c r="C73" s="154" t="s">
        <v>560</v>
      </c>
      <c r="D73" s="155">
        <v>0</v>
      </c>
      <c r="E73" s="155">
        <v>2</v>
      </c>
      <c r="F73" s="155">
        <v>1</v>
      </c>
      <c r="G73" s="155">
        <v>0</v>
      </c>
      <c r="H73" s="155">
        <v>3</v>
      </c>
      <c r="I73" s="89">
        <v>5312.4</v>
      </c>
      <c r="J73" s="89">
        <v>2479.2199999999998</v>
      </c>
      <c r="K73" s="14">
        <v>826.41</v>
      </c>
    </row>
    <row r="74" spans="1:11">
      <c r="A74" s="154" t="s">
        <v>285</v>
      </c>
      <c r="B74" s="154" t="s">
        <v>400</v>
      </c>
      <c r="C74" s="154" t="s">
        <v>90</v>
      </c>
      <c r="D74" s="155">
        <v>0</v>
      </c>
      <c r="E74" s="155">
        <v>9</v>
      </c>
      <c r="F74" s="155">
        <v>0</v>
      </c>
      <c r="G74" s="155">
        <v>0</v>
      </c>
      <c r="H74" s="155">
        <v>9</v>
      </c>
      <c r="I74" s="89">
        <v>26021.89</v>
      </c>
      <c r="J74" s="89">
        <v>2938.58</v>
      </c>
      <c r="K74" s="14">
        <v>326.51</v>
      </c>
    </row>
    <row r="75" spans="1:11">
      <c r="A75" s="154" t="s">
        <v>285</v>
      </c>
      <c r="B75" s="154" t="s">
        <v>400</v>
      </c>
      <c r="C75" s="154" t="s">
        <v>91</v>
      </c>
      <c r="D75" s="155">
        <v>0</v>
      </c>
      <c r="E75" s="155">
        <v>3</v>
      </c>
      <c r="F75" s="155">
        <v>3</v>
      </c>
      <c r="G75" s="155">
        <v>0</v>
      </c>
      <c r="H75" s="155">
        <v>6</v>
      </c>
      <c r="I75" s="89">
        <v>34644.94</v>
      </c>
      <c r="J75" s="89">
        <v>3931.35</v>
      </c>
      <c r="K75" s="14">
        <v>655.23</v>
      </c>
    </row>
    <row r="76" spans="1:11">
      <c r="A76" s="154" t="s">
        <v>285</v>
      </c>
      <c r="B76" s="154" t="s">
        <v>400</v>
      </c>
      <c r="C76" s="154" t="s">
        <v>110</v>
      </c>
      <c r="D76" s="155">
        <v>15</v>
      </c>
      <c r="E76" s="155">
        <v>2</v>
      </c>
      <c r="F76" s="155">
        <v>1</v>
      </c>
      <c r="G76" s="155">
        <v>0</v>
      </c>
      <c r="H76" s="155">
        <v>18</v>
      </c>
      <c r="I76" s="89">
        <v>70997.52</v>
      </c>
      <c r="J76" s="89">
        <v>7545.59</v>
      </c>
      <c r="K76" s="14">
        <v>419.2</v>
      </c>
    </row>
    <row r="77" spans="1:11">
      <c r="A77" s="154" t="s">
        <v>285</v>
      </c>
      <c r="B77" s="154" t="s">
        <v>400</v>
      </c>
      <c r="C77" s="154" t="s">
        <v>111</v>
      </c>
      <c r="D77" s="155">
        <v>10</v>
      </c>
      <c r="E77" s="155">
        <v>8</v>
      </c>
      <c r="F77" s="155">
        <v>5</v>
      </c>
      <c r="G77" s="155">
        <v>0</v>
      </c>
      <c r="H77" s="155">
        <v>23</v>
      </c>
      <c r="I77" s="89">
        <v>196492.64</v>
      </c>
      <c r="J77" s="89">
        <v>18023.82</v>
      </c>
      <c r="K77" s="14">
        <v>783.64</v>
      </c>
    </row>
    <row r="78" spans="1:11">
      <c r="A78" s="154" t="s">
        <v>285</v>
      </c>
      <c r="B78" s="154" t="s">
        <v>400</v>
      </c>
      <c r="C78" s="154" t="s">
        <v>112</v>
      </c>
      <c r="D78" s="155">
        <v>125</v>
      </c>
      <c r="E78" s="155">
        <v>9</v>
      </c>
      <c r="F78" s="155">
        <v>2</v>
      </c>
      <c r="G78" s="155">
        <v>0</v>
      </c>
      <c r="H78" s="155">
        <v>136</v>
      </c>
      <c r="I78" s="89">
        <v>1761412.24</v>
      </c>
      <c r="J78" s="89">
        <v>128100.57</v>
      </c>
      <c r="K78" s="14">
        <v>941.92</v>
      </c>
    </row>
    <row r="79" spans="1:11">
      <c r="A79" s="154" t="s">
        <v>285</v>
      </c>
      <c r="B79" s="154" t="s">
        <v>400</v>
      </c>
      <c r="C79" s="154" t="s">
        <v>113</v>
      </c>
      <c r="D79" s="155">
        <v>79</v>
      </c>
      <c r="E79" s="155">
        <v>14</v>
      </c>
      <c r="F79" s="155">
        <v>1</v>
      </c>
      <c r="G79" s="155">
        <v>0</v>
      </c>
      <c r="H79" s="155">
        <v>94</v>
      </c>
      <c r="I79" s="89">
        <v>1187591.1100000001</v>
      </c>
      <c r="J79" s="89">
        <v>60814.98</v>
      </c>
      <c r="K79" s="14">
        <v>646.97</v>
      </c>
    </row>
    <row r="80" spans="1:11">
      <c r="A80" s="154" t="s">
        <v>285</v>
      </c>
      <c r="B80" s="154" t="s">
        <v>400</v>
      </c>
      <c r="C80" s="154" t="s">
        <v>114</v>
      </c>
      <c r="D80" s="155">
        <v>20</v>
      </c>
      <c r="E80" s="155">
        <v>6</v>
      </c>
      <c r="F80" s="155">
        <v>0</v>
      </c>
      <c r="G80" s="155">
        <v>0</v>
      </c>
      <c r="H80" s="155">
        <v>26</v>
      </c>
      <c r="I80" s="89">
        <v>561579.31000000006</v>
      </c>
      <c r="J80" s="89">
        <v>22029.17</v>
      </c>
      <c r="K80" s="14">
        <v>847.28</v>
      </c>
    </row>
    <row r="81" spans="1:11">
      <c r="A81" s="154" t="s">
        <v>285</v>
      </c>
      <c r="B81" s="154" t="s">
        <v>400</v>
      </c>
      <c r="C81" s="154" t="s">
        <v>115</v>
      </c>
      <c r="D81" s="155">
        <v>12</v>
      </c>
      <c r="E81" s="155">
        <v>8</v>
      </c>
      <c r="F81" s="155">
        <v>0</v>
      </c>
      <c r="G81" s="155">
        <v>0</v>
      </c>
      <c r="H81" s="155">
        <v>20</v>
      </c>
      <c r="I81" s="89">
        <v>447053.23</v>
      </c>
      <c r="J81" s="89">
        <v>16036.61</v>
      </c>
      <c r="K81" s="14">
        <v>801.83</v>
      </c>
    </row>
    <row r="82" spans="1:11">
      <c r="A82" s="154" t="s">
        <v>285</v>
      </c>
      <c r="B82" s="154" t="s">
        <v>400</v>
      </c>
      <c r="C82" s="154" t="s">
        <v>116</v>
      </c>
      <c r="D82" s="155">
        <v>3</v>
      </c>
      <c r="E82" s="155">
        <v>7</v>
      </c>
      <c r="F82" s="155">
        <v>0</v>
      </c>
      <c r="G82" s="155">
        <v>0</v>
      </c>
      <c r="H82" s="155">
        <v>10</v>
      </c>
      <c r="I82" s="89">
        <v>158233.15</v>
      </c>
      <c r="J82" s="89">
        <v>7126.83</v>
      </c>
      <c r="K82" s="14">
        <v>712.68</v>
      </c>
    </row>
    <row r="83" spans="1:11">
      <c r="A83" s="154" t="s">
        <v>285</v>
      </c>
      <c r="B83" s="154" t="s">
        <v>400</v>
      </c>
      <c r="C83" s="154" t="s">
        <v>124</v>
      </c>
      <c r="D83" s="155">
        <v>1</v>
      </c>
      <c r="E83" s="155">
        <v>2</v>
      </c>
      <c r="F83" s="155">
        <v>0</v>
      </c>
      <c r="G83" s="155">
        <v>0</v>
      </c>
      <c r="H83" s="155">
        <v>3</v>
      </c>
      <c r="I83" s="89">
        <v>59279.53</v>
      </c>
      <c r="J83" s="89">
        <v>1787.1</v>
      </c>
      <c r="K83" s="14">
        <v>595.70000000000005</v>
      </c>
    </row>
    <row r="84" spans="1:11">
      <c r="A84" s="154" t="s">
        <v>285</v>
      </c>
      <c r="B84" s="154" t="s">
        <v>400</v>
      </c>
      <c r="C84" s="154" t="s">
        <v>125</v>
      </c>
      <c r="D84" s="155">
        <v>1</v>
      </c>
      <c r="E84" s="155">
        <v>4</v>
      </c>
      <c r="F84" s="155">
        <v>0</v>
      </c>
      <c r="G84" s="155">
        <v>0</v>
      </c>
      <c r="H84" s="155">
        <v>5</v>
      </c>
      <c r="I84" s="89">
        <v>35213.29</v>
      </c>
      <c r="J84" s="89">
        <v>3331.31</v>
      </c>
      <c r="K84" s="14">
        <v>666.26</v>
      </c>
    </row>
    <row r="85" spans="1:11">
      <c r="A85" s="154" t="s">
        <v>285</v>
      </c>
      <c r="B85" s="154" t="s">
        <v>400</v>
      </c>
      <c r="C85" s="154" t="s">
        <v>126</v>
      </c>
      <c r="D85" s="155">
        <v>0</v>
      </c>
      <c r="E85" s="155">
        <v>0</v>
      </c>
      <c r="F85" s="155">
        <v>0</v>
      </c>
      <c r="G85" s="155">
        <v>0</v>
      </c>
      <c r="H85" s="155">
        <v>0</v>
      </c>
      <c r="I85" s="89">
        <v>0</v>
      </c>
      <c r="J85" s="89">
        <v>0</v>
      </c>
      <c r="K85" s="14">
        <v>0</v>
      </c>
    </row>
    <row r="86" spans="1:11">
      <c r="A86" s="154" t="s">
        <v>285</v>
      </c>
      <c r="B86" s="154" t="s">
        <v>400</v>
      </c>
      <c r="C86" s="154" t="s">
        <v>480</v>
      </c>
      <c r="D86" s="155">
        <v>0</v>
      </c>
      <c r="E86" s="155">
        <v>0</v>
      </c>
      <c r="F86" s="155">
        <v>0</v>
      </c>
      <c r="G86" s="155">
        <v>0</v>
      </c>
      <c r="H86" s="155">
        <v>0</v>
      </c>
      <c r="I86" s="89">
        <v>0</v>
      </c>
      <c r="J86" s="89">
        <v>0</v>
      </c>
      <c r="K86" s="14">
        <v>0</v>
      </c>
    </row>
    <row r="87" spans="1:11">
      <c r="A87" s="154" t="s">
        <v>285</v>
      </c>
      <c r="B87" s="154" t="s">
        <v>400</v>
      </c>
      <c r="C87" s="154" t="s">
        <v>560</v>
      </c>
      <c r="D87" s="155">
        <v>266</v>
      </c>
      <c r="E87" s="155">
        <v>72</v>
      </c>
      <c r="F87" s="155">
        <v>12</v>
      </c>
      <c r="G87" s="155">
        <v>0</v>
      </c>
      <c r="H87" s="155">
        <v>350</v>
      </c>
      <c r="I87" s="89">
        <v>4538518.8499999996</v>
      </c>
      <c r="J87" s="89">
        <v>271665.90999999997</v>
      </c>
      <c r="K87" s="14">
        <v>776.19</v>
      </c>
    </row>
    <row r="88" spans="1:11">
      <c r="A88" s="154" t="s">
        <v>288</v>
      </c>
      <c r="B88" s="154" t="s">
        <v>401</v>
      </c>
      <c r="C88" s="154" t="s">
        <v>90</v>
      </c>
      <c r="D88" s="155">
        <v>0</v>
      </c>
      <c r="E88" s="155">
        <v>0</v>
      </c>
      <c r="F88" s="155">
        <v>0</v>
      </c>
      <c r="G88" s="155">
        <v>0</v>
      </c>
      <c r="H88" s="155">
        <v>0</v>
      </c>
      <c r="I88" s="89">
        <v>0</v>
      </c>
      <c r="J88" s="89">
        <v>0</v>
      </c>
      <c r="K88" s="14">
        <v>0</v>
      </c>
    </row>
    <row r="89" spans="1:11">
      <c r="A89" s="154" t="s">
        <v>288</v>
      </c>
      <c r="B89" s="154" t="s">
        <v>401</v>
      </c>
      <c r="C89" s="154" t="s">
        <v>91</v>
      </c>
      <c r="D89" s="155">
        <v>1</v>
      </c>
      <c r="E89" s="155">
        <v>0</v>
      </c>
      <c r="F89" s="155">
        <v>1</v>
      </c>
      <c r="G89" s="155">
        <v>0</v>
      </c>
      <c r="H89" s="155">
        <v>2</v>
      </c>
      <c r="I89" s="89">
        <v>2306</v>
      </c>
      <c r="J89" s="89">
        <v>925.4</v>
      </c>
      <c r="K89" s="14">
        <v>462.7</v>
      </c>
    </row>
    <row r="90" spans="1:11">
      <c r="A90" s="154" t="s">
        <v>288</v>
      </c>
      <c r="B90" s="154" t="s">
        <v>401</v>
      </c>
      <c r="C90" s="154" t="s">
        <v>110</v>
      </c>
      <c r="D90" s="155">
        <v>2</v>
      </c>
      <c r="E90" s="155">
        <v>1</v>
      </c>
      <c r="F90" s="155">
        <v>0</v>
      </c>
      <c r="G90" s="155">
        <v>0</v>
      </c>
      <c r="H90" s="155">
        <v>3</v>
      </c>
      <c r="I90" s="89">
        <v>12651.51</v>
      </c>
      <c r="J90" s="89">
        <v>1538.43</v>
      </c>
      <c r="K90" s="14">
        <v>512.81000000000006</v>
      </c>
    </row>
    <row r="91" spans="1:11">
      <c r="A91" s="154" t="s">
        <v>288</v>
      </c>
      <c r="B91" s="154" t="s">
        <v>401</v>
      </c>
      <c r="C91" s="154" t="s">
        <v>111</v>
      </c>
      <c r="D91" s="155">
        <v>3</v>
      </c>
      <c r="E91" s="155">
        <v>0</v>
      </c>
      <c r="F91" s="155">
        <v>2</v>
      </c>
      <c r="G91" s="155">
        <v>0</v>
      </c>
      <c r="H91" s="155">
        <v>5</v>
      </c>
      <c r="I91" s="89">
        <v>32580.01</v>
      </c>
      <c r="J91" s="89">
        <v>2844.58</v>
      </c>
      <c r="K91" s="14">
        <v>568.91999999999996</v>
      </c>
    </row>
    <row r="92" spans="1:11">
      <c r="A92" s="154" t="s">
        <v>288</v>
      </c>
      <c r="B92" s="154" t="s">
        <v>401</v>
      </c>
      <c r="C92" s="154" t="s">
        <v>112</v>
      </c>
      <c r="D92" s="155">
        <v>2</v>
      </c>
      <c r="E92" s="155">
        <v>0</v>
      </c>
      <c r="F92" s="155">
        <v>0</v>
      </c>
      <c r="G92" s="155">
        <v>0</v>
      </c>
      <c r="H92" s="155">
        <v>2</v>
      </c>
      <c r="I92" s="89">
        <v>3472.02</v>
      </c>
      <c r="J92" s="89">
        <v>1169.4000000000001</v>
      </c>
      <c r="K92" s="14">
        <v>584.70000000000005</v>
      </c>
    </row>
    <row r="93" spans="1:11">
      <c r="A93" s="154" t="s">
        <v>288</v>
      </c>
      <c r="B93" s="154" t="s">
        <v>401</v>
      </c>
      <c r="C93" s="154" t="s">
        <v>113</v>
      </c>
      <c r="D93" s="155">
        <v>0</v>
      </c>
      <c r="E93" s="155">
        <v>1</v>
      </c>
      <c r="F93" s="155">
        <v>0</v>
      </c>
      <c r="G93" s="155">
        <v>0</v>
      </c>
      <c r="H93" s="155">
        <v>1</v>
      </c>
      <c r="I93" s="89">
        <v>784.79</v>
      </c>
      <c r="J93" s="89">
        <v>381.23</v>
      </c>
      <c r="K93" s="14">
        <v>381.23</v>
      </c>
    </row>
    <row r="94" spans="1:11">
      <c r="A94" s="154" t="s">
        <v>288</v>
      </c>
      <c r="B94" s="154" t="s">
        <v>401</v>
      </c>
      <c r="C94" s="154" t="s">
        <v>114</v>
      </c>
      <c r="D94" s="155">
        <v>2</v>
      </c>
      <c r="E94" s="155">
        <v>2</v>
      </c>
      <c r="F94" s="155">
        <v>0</v>
      </c>
      <c r="G94" s="155">
        <v>0</v>
      </c>
      <c r="H94" s="155">
        <v>4</v>
      </c>
      <c r="I94" s="89">
        <v>21759.45</v>
      </c>
      <c r="J94" s="89">
        <v>3148.86</v>
      </c>
      <c r="K94" s="14">
        <v>787.22</v>
      </c>
    </row>
    <row r="95" spans="1:11">
      <c r="A95" s="154" t="s">
        <v>288</v>
      </c>
      <c r="B95" s="154" t="s">
        <v>401</v>
      </c>
      <c r="C95" s="154" t="s">
        <v>115</v>
      </c>
      <c r="D95" s="155">
        <v>0</v>
      </c>
      <c r="E95" s="155">
        <v>1</v>
      </c>
      <c r="F95" s="155">
        <v>0</v>
      </c>
      <c r="G95" s="155">
        <v>0</v>
      </c>
      <c r="H95" s="155">
        <v>1</v>
      </c>
      <c r="I95" s="89">
        <v>2862.55</v>
      </c>
      <c r="J95" s="89">
        <v>573.23</v>
      </c>
      <c r="K95" s="14">
        <v>573.23</v>
      </c>
    </row>
    <row r="96" spans="1:11">
      <c r="A96" s="154" t="s">
        <v>288</v>
      </c>
      <c r="B96" s="154" t="s">
        <v>401</v>
      </c>
      <c r="C96" s="154" t="s">
        <v>116</v>
      </c>
      <c r="D96" s="155">
        <v>0</v>
      </c>
      <c r="E96" s="155">
        <v>1</v>
      </c>
      <c r="F96" s="155">
        <v>0</v>
      </c>
      <c r="G96" s="155">
        <v>0</v>
      </c>
      <c r="H96" s="155">
        <v>1</v>
      </c>
      <c r="I96" s="89">
        <v>1753.47</v>
      </c>
      <c r="J96" s="89">
        <v>728.25</v>
      </c>
      <c r="K96" s="14">
        <v>728.25</v>
      </c>
    </row>
    <row r="97" spans="1:11">
      <c r="A97" s="154" t="s">
        <v>288</v>
      </c>
      <c r="B97" s="154" t="s">
        <v>401</v>
      </c>
      <c r="C97" s="154" t="s">
        <v>124</v>
      </c>
      <c r="D97" s="155">
        <v>0</v>
      </c>
      <c r="E97" s="155">
        <v>1</v>
      </c>
      <c r="F97" s="155">
        <v>0</v>
      </c>
      <c r="G97" s="155">
        <v>0</v>
      </c>
      <c r="H97" s="155">
        <v>1</v>
      </c>
      <c r="I97" s="89">
        <v>1702.34</v>
      </c>
      <c r="J97" s="89">
        <v>419.41</v>
      </c>
      <c r="K97" s="14">
        <v>419.41</v>
      </c>
    </row>
    <row r="98" spans="1:11">
      <c r="A98" s="154" t="s">
        <v>288</v>
      </c>
      <c r="B98" s="154" t="s">
        <v>401</v>
      </c>
      <c r="C98" s="154" t="s">
        <v>125</v>
      </c>
      <c r="D98" s="155">
        <v>0</v>
      </c>
      <c r="E98" s="155">
        <v>0</v>
      </c>
      <c r="F98" s="155">
        <v>0</v>
      </c>
      <c r="G98" s="155">
        <v>0</v>
      </c>
      <c r="H98" s="155">
        <v>0</v>
      </c>
      <c r="I98" s="89">
        <v>0</v>
      </c>
      <c r="J98" s="89">
        <v>0</v>
      </c>
      <c r="K98" s="14">
        <v>0</v>
      </c>
    </row>
    <row r="99" spans="1:11">
      <c r="A99" s="154" t="s">
        <v>288</v>
      </c>
      <c r="B99" s="154" t="s">
        <v>401</v>
      </c>
      <c r="C99" s="154" t="s">
        <v>126</v>
      </c>
      <c r="D99" s="155">
        <v>0</v>
      </c>
      <c r="E99" s="155">
        <v>0</v>
      </c>
      <c r="F99" s="155">
        <v>0</v>
      </c>
      <c r="G99" s="155">
        <v>0</v>
      </c>
      <c r="H99" s="155">
        <v>0</v>
      </c>
      <c r="I99" s="89">
        <v>0</v>
      </c>
      <c r="J99" s="89">
        <v>0</v>
      </c>
      <c r="K99" s="14">
        <v>0</v>
      </c>
    </row>
    <row r="100" spans="1:11">
      <c r="A100" s="154" t="s">
        <v>288</v>
      </c>
      <c r="B100" s="154" t="s">
        <v>401</v>
      </c>
      <c r="C100" s="154" t="s">
        <v>480</v>
      </c>
      <c r="D100" s="155">
        <v>0</v>
      </c>
      <c r="E100" s="155">
        <v>0</v>
      </c>
      <c r="F100" s="155">
        <v>0</v>
      </c>
      <c r="G100" s="155">
        <v>0</v>
      </c>
      <c r="H100" s="155">
        <v>0</v>
      </c>
      <c r="I100" s="89">
        <v>0</v>
      </c>
      <c r="J100" s="89">
        <v>0</v>
      </c>
      <c r="K100" s="14">
        <v>0</v>
      </c>
    </row>
    <row r="101" spans="1:11">
      <c r="A101" s="154" t="s">
        <v>288</v>
      </c>
      <c r="B101" s="154" t="s">
        <v>401</v>
      </c>
      <c r="C101" s="154" t="s">
        <v>560</v>
      </c>
      <c r="D101" s="155">
        <v>10</v>
      </c>
      <c r="E101" s="155">
        <v>7</v>
      </c>
      <c r="F101" s="155">
        <v>3</v>
      </c>
      <c r="G101" s="155">
        <v>0</v>
      </c>
      <c r="H101" s="155">
        <v>20</v>
      </c>
      <c r="I101" s="89">
        <v>79872.14</v>
      </c>
      <c r="J101" s="89">
        <v>11728.79</v>
      </c>
      <c r="K101" s="14">
        <v>586.44000000000005</v>
      </c>
    </row>
    <row r="102" spans="1:11">
      <c r="A102" s="154" t="s">
        <v>448</v>
      </c>
      <c r="B102" s="154" t="s">
        <v>421</v>
      </c>
      <c r="C102" s="154" t="s">
        <v>90</v>
      </c>
      <c r="D102" s="155">
        <v>0</v>
      </c>
      <c r="E102" s="155">
        <v>66</v>
      </c>
      <c r="F102" s="155">
        <v>8</v>
      </c>
      <c r="G102" s="155">
        <v>0</v>
      </c>
      <c r="H102" s="155">
        <v>74</v>
      </c>
      <c r="I102" s="89">
        <v>347992.55</v>
      </c>
      <c r="J102" s="89">
        <v>26798.13</v>
      </c>
      <c r="K102" s="14">
        <v>362.14</v>
      </c>
    </row>
    <row r="103" spans="1:11">
      <c r="A103" s="154" t="s">
        <v>448</v>
      </c>
      <c r="B103" s="154" t="s">
        <v>421</v>
      </c>
      <c r="C103" s="154" t="s">
        <v>91</v>
      </c>
      <c r="D103" s="155">
        <v>0</v>
      </c>
      <c r="E103" s="155">
        <v>37</v>
      </c>
      <c r="F103" s="155">
        <v>46</v>
      </c>
      <c r="G103" s="155">
        <v>0</v>
      </c>
      <c r="H103" s="155">
        <v>83</v>
      </c>
      <c r="I103" s="89">
        <v>300995.38</v>
      </c>
      <c r="J103" s="89">
        <v>21316.66</v>
      </c>
      <c r="K103" s="14">
        <v>256.83</v>
      </c>
    </row>
    <row r="104" spans="1:11">
      <c r="A104" s="154" t="s">
        <v>448</v>
      </c>
      <c r="B104" s="154" t="s">
        <v>421</v>
      </c>
      <c r="C104" s="154" t="s">
        <v>110</v>
      </c>
      <c r="D104" s="155">
        <v>2</v>
      </c>
      <c r="E104" s="155">
        <v>25</v>
      </c>
      <c r="F104" s="155">
        <v>30</v>
      </c>
      <c r="G104" s="155">
        <v>0</v>
      </c>
      <c r="H104" s="155">
        <v>57</v>
      </c>
      <c r="I104" s="89">
        <v>182194.48</v>
      </c>
      <c r="J104" s="89">
        <v>15290.01</v>
      </c>
      <c r="K104" s="14">
        <v>268.25</v>
      </c>
    </row>
    <row r="105" spans="1:11">
      <c r="A105" s="154" t="s">
        <v>448</v>
      </c>
      <c r="B105" s="154" t="s">
        <v>421</v>
      </c>
      <c r="C105" s="154" t="s">
        <v>111</v>
      </c>
      <c r="D105" s="155">
        <v>6</v>
      </c>
      <c r="E105" s="155">
        <v>53</v>
      </c>
      <c r="F105" s="155">
        <v>34</v>
      </c>
      <c r="G105" s="155">
        <v>0</v>
      </c>
      <c r="H105" s="155">
        <v>93</v>
      </c>
      <c r="I105" s="89">
        <v>213301.24</v>
      </c>
      <c r="J105" s="89">
        <v>21956.94</v>
      </c>
      <c r="K105" s="14">
        <v>236.1</v>
      </c>
    </row>
    <row r="106" spans="1:11">
      <c r="A106" s="154" t="s">
        <v>448</v>
      </c>
      <c r="B106" s="154" t="s">
        <v>421</v>
      </c>
      <c r="C106" s="154" t="s">
        <v>112</v>
      </c>
      <c r="D106" s="155">
        <v>17</v>
      </c>
      <c r="E106" s="155">
        <v>83</v>
      </c>
      <c r="F106" s="155">
        <v>60</v>
      </c>
      <c r="G106" s="155">
        <v>0</v>
      </c>
      <c r="H106" s="155">
        <v>160</v>
      </c>
      <c r="I106" s="89">
        <v>446432.4</v>
      </c>
      <c r="J106" s="89">
        <v>41648.42</v>
      </c>
      <c r="K106" s="14">
        <v>260.3</v>
      </c>
    </row>
    <row r="107" spans="1:11">
      <c r="A107" s="154" t="s">
        <v>448</v>
      </c>
      <c r="B107" s="154" t="s">
        <v>421</v>
      </c>
      <c r="C107" s="154" t="s">
        <v>113</v>
      </c>
      <c r="D107" s="155">
        <v>1250</v>
      </c>
      <c r="E107" s="155">
        <v>17</v>
      </c>
      <c r="F107" s="155">
        <v>11</v>
      </c>
      <c r="G107" s="155">
        <v>196</v>
      </c>
      <c r="H107" s="155">
        <v>1474</v>
      </c>
      <c r="I107" s="89">
        <v>2838757.04</v>
      </c>
      <c r="J107" s="89">
        <v>610948.64</v>
      </c>
      <c r="K107" s="14">
        <v>414.48</v>
      </c>
    </row>
    <row r="108" spans="1:11">
      <c r="A108" s="154" t="s">
        <v>448</v>
      </c>
      <c r="B108" s="154" t="s">
        <v>421</v>
      </c>
      <c r="C108" s="154" t="s">
        <v>114</v>
      </c>
      <c r="D108" s="155">
        <v>18</v>
      </c>
      <c r="E108" s="155">
        <v>2</v>
      </c>
      <c r="F108" s="155">
        <v>0</v>
      </c>
      <c r="G108" s="155">
        <v>34</v>
      </c>
      <c r="H108" s="155">
        <v>54</v>
      </c>
      <c r="I108" s="89">
        <v>109244.51</v>
      </c>
      <c r="J108" s="89">
        <v>12393.59</v>
      </c>
      <c r="K108" s="14">
        <v>229.51</v>
      </c>
    </row>
    <row r="109" spans="1:11">
      <c r="A109" s="154" t="s">
        <v>448</v>
      </c>
      <c r="B109" s="154" t="s">
        <v>421</v>
      </c>
      <c r="C109" s="154" t="s">
        <v>115</v>
      </c>
      <c r="D109" s="155">
        <v>7</v>
      </c>
      <c r="E109" s="155">
        <v>0</v>
      </c>
      <c r="F109" s="155">
        <v>0</v>
      </c>
      <c r="G109" s="155">
        <v>22</v>
      </c>
      <c r="H109" s="155">
        <v>29</v>
      </c>
      <c r="I109" s="89">
        <v>37577.82</v>
      </c>
      <c r="J109" s="89">
        <v>5552.8</v>
      </c>
      <c r="K109" s="14">
        <v>191.48</v>
      </c>
    </row>
    <row r="110" spans="1:11">
      <c r="A110" s="154" t="s">
        <v>448</v>
      </c>
      <c r="B110" s="154" t="s">
        <v>421</v>
      </c>
      <c r="C110" s="154" t="s">
        <v>116</v>
      </c>
      <c r="D110" s="155">
        <v>5</v>
      </c>
      <c r="E110" s="155">
        <v>0</v>
      </c>
      <c r="F110" s="155">
        <v>0</v>
      </c>
      <c r="G110" s="155">
        <v>17</v>
      </c>
      <c r="H110" s="155">
        <v>22</v>
      </c>
      <c r="I110" s="89">
        <v>19386.89</v>
      </c>
      <c r="J110" s="89">
        <v>4366.87</v>
      </c>
      <c r="K110" s="14">
        <v>198.49</v>
      </c>
    </row>
    <row r="111" spans="1:11">
      <c r="A111" s="154" t="s">
        <v>448</v>
      </c>
      <c r="B111" s="154" t="s">
        <v>421</v>
      </c>
      <c r="C111" s="154" t="s">
        <v>124</v>
      </c>
      <c r="D111" s="155">
        <v>0</v>
      </c>
      <c r="E111" s="155">
        <v>0</v>
      </c>
      <c r="F111" s="155">
        <v>0</v>
      </c>
      <c r="G111" s="155">
        <v>7</v>
      </c>
      <c r="H111" s="155">
        <v>7</v>
      </c>
      <c r="I111" s="89">
        <v>4922.71</v>
      </c>
      <c r="J111" s="89">
        <v>1723.62</v>
      </c>
      <c r="K111" s="14">
        <v>246.23</v>
      </c>
    </row>
    <row r="112" spans="1:11">
      <c r="A112" s="154" t="s">
        <v>448</v>
      </c>
      <c r="B112" s="154" t="s">
        <v>421</v>
      </c>
      <c r="C112" s="154" t="s">
        <v>125</v>
      </c>
      <c r="D112" s="155">
        <v>0</v>
      </c>
      <c r="E112" s="155">
        <v>0</v>
      </c>
      <c r="F112" s="155">
        <v>0</v>
      </c>
      <c r="G112" s="155">
        <v>1</v>
      </c>
      <c r="H112" s="155">
        <v>1</v>
      </c>
      <c r="I112" s="89">
        <v>558.15</v>
      </c>
      <c r="J112" s="89">
        <v>195.43</v>
      </c>
      <c r="K112" s="14">
        <v>195.43</v>
      </c>
    </row>
    <row r="113" spans="1:11">
      <c r="A113" s="154" t="s">
        <v>448</v>
      </c>
      <c r="B113" s="154" t="s">
        <v>421</v>
      </c>
      <c r="C113" s="154" t="s">
        <v>126</v>
      </c>
      <c r="D113" s="155">
        <v>0</v>
      </c>
      <c r="E113" s="155">
        <v>0</v>
      </c>
      <c r="F113" s="155">
        <v>0</v>
      </c>
      <c r="G113" s="155">
        <v>0</v>
      </c>
      <c r="H113" s="155">
        <v>0</v>
      </c>
      <c r="I113" s="89">
        <v>0</v>
      </c>
      <c r="J113" s="89">
        <v>0</v>
      </c>
      <c r="K113" s="14">
        <v>0</v>
      </c>
    </row>
    <row r="114" spans="1:11">
      <c r="A114" s="154" t="s">
        <v>448</v>
      </c>
      <c r="B114" s="154" t="s">
        <v>421</v>
      </c>
      <c r="C114" s="154" t="s">
        <v>480</v>
      </c>
      <c r="D114" s="155">
        <v>0</v>
      </c>
      <c r="E114" s="155">
        <v>1</v>
      </c>
      <c r="F114" s="155">
        <v>0</v>
      </c>
      <c r="G114" s="155">
        <v>0</v>
      </c>
      <c r="H114" s="155">
        <v>1</v>
      </c>
      <c r="I114" s="89">
        <v>2737.15</v>
      </c>
      <c r="J114" s="89">
        <v>378.95</v>
      </c>
      <c r="K114" s="14">
        <v>378.95</v>
      </c>
    </row>
    <row r="115" spans="1:11">
      <c r="A115" s="154" t="s">
        <v>448</v>
      </c>
      <c r="B115" s="154" t="s">
        <v>421</v>
      </c>
      <c r="C115" s="154" t="s">
        <v>560</v>
      </c>
      <c r="D115" s="155">
        <v>1305</v>
      </c>
      <c r="E115" s="155">
        <v>284</v>
      </c>
      <c r="F115" s="155">
        <v>189</v>
      </c>
      <c r="G115" s="155">
        <v>277</v>
      </c>
      <c r="H115" s="155">
        <v>2055</v>
      </c>
      <c r="I115" s="89">
        <v>4504100.32</v>
      </c>
      <c r="J115" s="89">
        <v>762570.06</v>
      </c>
      <c r="K115" s="14">
        <v>371.08</v>
      </c>
    </row>
    <row r="116" spans="1:11">
      <c r="A116" s="154" t="s">
        <v>440</v>
      </c>
      <c r="B116" s="154" t="s">
        <v>681</v>
      </c>
      <c r="C116" s="154" t="s">
        <v>90</v>
      </c>
      <c r="D116" s="155">
        <v>2</v>
      </c>
      <c r="E116" s="155">
        <v>73</v>
      </c>
      <c r="F116" s="155">
        <v>0</v>
      </c>
      <c r="G116" s="155">
        <v>0</v>
      </c>
      <c r="H116" s="155">
        <v>75</v>
      </c>
      <c r="I116" s="89">
        <v>90547.39</v>
      </c>
      <c r="J116" s="89">
        <v>6649.35</v>
      </c>
      <c r="K116" s="14">
        <v>88.66</v>
      </c>
    </row>
    <row r="117" spans="1:11">
      <c r="A117" s="154" t="s">
        <v>440</v>
      </c>
      <c r="B117" s="154" t="s">
        <v>681</v>
      </c>
      <c r="C117" s="154" t="s">
        <v>91</v>
      </c>
      <c r="D117" s="155">
        <v>66</v>
      </c>
      <c r="E117" s="155">
        <v>39</v>
      </c>
      <c r="F117" s="155">
        <v>33</v>
      </c>
      <c r="G117" s="155">
        <v>0</v>
      </c>
      <c r="H117" s="155">
        <v>138</v>
      </c>
      <c r="I117" s="89">
        <v>413720.36</v>
      </c>
      <c r="J117" s="89">
        <v>17717.53</v>
      </c>
      <c r="K117" s="14">
        <v>128.39000000000001</v>
      </c>
    </row>
    <row r="118" spans="1:11">
      <c r="A118" s="154" t="s">
        <v>440</v>
      </c>
      <c r="B118" s="154" t="s">
        <v>681</v>
      </c>
      <c r="C118" s="154" t="s">
        <v>110</v>
      </c>
      <c r="D118" s="155">
        <v>528</v>
      </c>
      <c r="E118" s="155">
        <v>21</v>
      </c>
      <c r="F118" s="155">
        <v>18</v>
      </c>
      <c r="G118" s="155">
        <v>0</v>
      </c>
      <c r="H118" s="155">
        <v>567</v>
      </c>
      <c r="I118" s="89">
        <v>2398953.4</v>
      </c>
      <c r="J118" s="89">
        <v>94977.29</v>
      </c>
      <c r="K118" s="14">
        <v>167.51</v>
      </c>
    </row>
    <row r="119" spans="1:11">
      <c r="A119" s="154" t="s">
        <v>440</v>
      </c>
      <c r="B119" s="154" t="s">
        <v>681</v>
      </c>
      <c r="C119" s="154" t="s">
        <v>111</v>
      </c>
      <c r="D119" s="155">
        <v>1287</v>
      </c>
      <c r="E119" s="155">
        <v>45</v>
      </c>
      <c r="F119" s="155">
        <v>19</v>
      </c>
      <c r="G119" s="155">
        <v>0</v>
      </c>
      <c r="H119" s="155">
        <v>1351</v>
      </c>
      <c r="I119" s="89">
        <v>6381973.6600000001</v>
      </c>
      <c r="J119" s="89">
        <v>223352.83</v>
      </c>
      <c r="K119" s="14">
        <v>165.32</v>
      </c>
    </row>
    <row r="120" spans="1:11">
      <c r="A120" s="154" t="s">
        <v>440</v>
      </c>
      <c r="B120" s="154" t="s">
        <v>681</v>
      </c>
      <c r="C120" s="154" t="s">
        <v>112</v>
      </c>
      <c r="D120" s="155">
        <v>1369</v>
      </c>
      <c r="E120" s="155">
        <v>64</v>
      </c>
      <c r="F120" s="155">
        <v>9</v>
      </c>
      <c r="G120" s="155">
        <v>0</v>
      </c>
      <c r="H120" s="155">
        <v>1442</v>
      </c>
      <c r="I120" s="89">
        <v>7699654.6900000004</v>
      </c>
      <c r="J120" s="89">
        <v>234407.11</v>
      </c>
      <c r="K120" s="14">
        <v>162.56</v>
      </c>
    </row>
    <row r="121" spans="1:11">
      <c r="A121" s="154" t="s">
        <v>440</v>
      </c>
      <c r="B121" s="154" t="s">
        <v>681</v>
      </c>
      <c r="C121" s="154" t="s">
        <v>113</v>
      </c>
      <c r="D121" s="155">
        <v>418</v>
      </c>
      <c r="E121" s="155">
        <v>71</v>
      </c>
      <c r="F121" s="155">
        <v>3</v>
      </c>
      <c r="G121" s="155">
        <v>0</v>
      </c>
      <c r="H121" s="155">
        <v>492</v>
      </c>
      <c r="I121" s="89">
        <v>2387241.12</v>
      </c>
      <c r="J121" s="89">
        <v>76379.350000000006</v>
      </c>
      <c r="K121" s="14">
        <v>155.24</v>
      </c>
    </row>
    <row r="122" spans="1:11">
      <c r="A122" s="154" t="s">
        <v>440</v>
      </c>
      <c r="B122" s="154" t="s">
        <v>681</v>
      </c>
      <c r="C122" s="154" t="s">
        <v>114</v>
      </c>
      <c r="D122" s="155">
        <v>52</v>
      </c>
      <c r="E122" s="155">
        <v>60</v>
      </c>
      <c r="F122" s="155">
        <v>0</v>
      </c>
      <c r="G122" s="155">
        <v>0</v>
      </c>
      <c r="H122" s="155">
        <v>112</v>
      </c>
      <c r="I122" s="89">
        <v>391984.36</v>
      </c>
      <c r="J122" s="89">
        <v>15792.87</v>
      </c>
      <c r="K122" s="14">
        <v>141.01</v>
      </c>
    </row>
    <row r="123" spans="1:11">
      <c r="A123" s="154" t="s">
        <v>440</v>
      </c>
      <c r="B123" s="154" t="s">
        <v>681</v>
      </c>
      <c r="C123" s="154" t="s">
        <v>115</v>
      </c>
      <c r="D123" s="155">
        <v>2</v>
      </c>
      <c r="E123" s="155">
        <v>77</v>
      </c>
      <c r="F123" s="155">
        <v>1</v>
      </c>
      <c r="G123" s="155">
        <v>0</v>
      </c>
      <c r="H123" s="155">
        <v>80</v>
      </c>
      <c r="I123" s="89">
        <v>78021.7</v>
      </c>
      <c r="J123" s="89">
        <v>9018.83</v>
      </c>
      <c r="K123" s="14">
        <v>112.74</v>
      </c>
    </row>
    <row r="124" spans="1:11">
      <c r="A124" s="154" t="s">
        <v>440</v>
      </c>
      <c r="B124" s="154" t="s">
        <v>681</v>
      </c>
      <c r="C124" s="154" t="s">
        <v>116</v>
      </c>
      <c r="D124" s="155">
        <v>0</v>
      </c>
      <c r="E124" s="155">
        <v>52</v>
      </c>
      <c r="F124" s="155">
        <v>0</v>
      </c>
      <c r="G124" s="155">
        <v>0</v>
      </c>
      <c r="H124" s="155">
        <v>52</v>
      </c>
      <c r="I124" s="89">
        <v>41185.410000000003</v>
      </c>
      <c r="J124" s="89">
        <v>5642.33</v>
      </c>
      <c r="K124" s="14">
        <v>108.51</v>
      </c>
    </row>
    <row r="125" spans="1:11">
      <c r="A125" s="154" t="s">
        <v>440</v>
      </c>
      <c r="B125" s="154" t="s">
        <v>681</v>
      </c>
      <c r="C125" s="154" t="s">
        <v>124</v>
      </c>
      <c r="D125" s="155">
        <v>1</v>
      </c>
      <c r="E125" s="155">
        <v>26</v>
      </c>
      <c r="F125" s="155">
        <v>0</v>
      </c>
      <c r="G125" s="155">
        <v>0</v>
      </c>
      <c r="H125" s="155">
        <v>27</v>
      </c>
      <c r="I125" s="89">
        <v>30775.98</v>
      </c>
      <c r="J125" s="89">
        <v>2970.81</v>
      </c>
      <c r="K125" s="14">
        <v>110.03</v>
      </c>
    </row>
    <row r="126" spans="1:11">
      <c r="A126" s="154" t="s">
        <v>440</v>
      </c>
      <c r="B126" s="154" t="s">
        <v>681</v>
      </c>
      <c r="C126" s="154" t="s">
        <v>125</v>
      </c>
      <c r="D126" s="155">
        <v>0</v>
      </c>
      <c r="E126" s="155">
        <v>4</v>
      </c>
      <c r="F126" s="155">
        <v>0</v>
      </c>
      <c r="G126" s="155">
        <v>0</v>
      </c>
      <c r="H126" s="155">
        <v>4</v>
      </c>
      <c r="I126" s="89">
        <v>12017.2</v>
      </c>
      <c r="J126" s="89">
        <v>395.34</v>
      </c>
      <c r="K126" s="14">
        <v>98.84</v>
      </c>
    </row>
    <row r="127" spans="1:11">
      <c r="A127" s="154" t="s">
        <v>440</v>
      </c>
      <c r="B127" s="154" t="s">
        <v>681</v>
      </c>
      <c r="C127" s="154" t="s">
        <v>126</v>
      </c>
      <c r="D127" s="155">
        <v>0</v>
      </c>
      <c r="E127" s="155">
        <v>2</v>
      </c>
      <c r="F127" s="155">
        <v>0</v>
      </c>
      <c r="G127" s="155">
        <v>0</v>
      </c>
      <c r="H127" s="155">
        <v>2</v>
      </c>
      <c r="I127" s="89">
        <v>991.72</v>
      </c>
      <c r="J127" s="89">
        <v>168.52</v>
      </c>
      <c r="K127" s="14">
        <v>84.26</v>
      </c>
    </row>
    <row r="128" spans="1:11">
      <c r="A128" s="154" t="s">
        <v>440</v>
      </c>
      <c r="B128" s="154" t="s">
        <v>681</v>
      </c>
      <c r="C128" s="154" t="s">
        <v>480</v>
      </c>
      <c r="D128" s="155">
        <v>0</v>
      </c>
      <c r="E128" s="155">
        <v>0</v>
      </c>
      <c r="F128" s="155">
        <v>0</v>
      </c>
      <c r="G128" s="155">
        <v>0</v>
      </c>
      <c r="H128" s="155">
        <v>0</v>
      </c>
      <c r="I128" s="89">
        <v>0</v>
      </c>
      <c r="J128" s="89">
        <v>0</v>
      </c>
      <c r="K128" s="14">
        <v>0</v>
      </c>
    </row>
    <row r="129" spans="1:11">
      <c r="A129" s="154" t="s">
        <v>440</v>
      </c>
      <c r="B129" s="154" t="s">
        <v>681</v>
      </c>
      <c r="C129" s="154" t="s">
        <v>560</v>
      </c>
      <c r="D129" s="155">
        <v>3725</v>
      </c>
      <c r="E129" s="155">
        <v>534</v>
      </c>
      <c r="F129" s="155">
        <v>83</v>
      </c>
      <c r="G129" s="155">
        <v>0</v>
      </c>
      <c r="H129" s="155">
        <v>4342</v>
      </c>
      <c r="I129" s="89">
        <v>19927066.989999998</v>
      </c>
      <c r="J129" s="89">
        <v>687472.16</v>
      </c>
      <c r="K129" s="14">
        <v>158.33000000000001</v>
      </c>
    </row>
    <row r="130" spans="1:11">
      <c r="A130" s="154" t="s">
        <v>443</v>
      </c>
      <c r="B130" s="154" t="s">
        <v>415</v>
      </c>
      <c r="C130" s="154" t="s">
        <v>90</v>
      </c>
      <c r="D130" s="155">
        <v>0</v>
      </c>
      <c r="E130" s="155">
        <v>0</v>
      </c>
      <c r="F130" s="155">
        <v>0</v>
      </c>
      <c r="G130" s="155">
        <v>0</v>
      </c>
      <c r="H130" s="155">
        <v>0</v>
      </c>
      <c r="I130" s="89">
        <v>0</v>
      </c>
      <c r="J130" s="89">
        <v>0</v>
      </c>
      <c r="K130" s="14">
        <v>0</v>
      </c>
    </row>
    <row r="131" spans="1:11">
      <c r="A131" s="154" t="s">
        <v>443</v>
      </c>
      <c r="B131" s="154" t="s">
        <v>415</v>
      </c>
      <c r="C131" s="154" t="s">
        <v>91</v>
      </c>
      <c r="D131" s="155">
        <v>0</v>
      </c>
      <c r="E131" s="155">
        <v>0</v>
      </c>
      <c r="F131" s="155">
        <v>0</v>
      </c>
      <c r="G131" s="155">
        <v>0</v>
      </c>
      <c r="H131" s="155">
        <v>0</v>
      </c>
      <c r="I131" s="89">
        <v>0</v>
      </c>
      <c r="J131" s="89">
        <v>0</v>
      </c>
      <c r="K131" s="14">
        <v>0</v>
      </c>
    </row>
    <row r="132" spans="1:11">
      <c r="A132" s="154" t="s">
        <v>443</v>
      </c>
      <c r="B132" s="154" t="s">
        <v>415</v>
      </c>
      <c r="C132" s="154" t="s">
        <v>110</v>
      </c>
      <c r="D132" s="155">
        <v>0</v>
      </c>
      <c r="E132" s="155">
        <v>0</v>
      </c>
      <c r="F132" s="155">
        <v>0</v>
      </c>
      <c r="G132" s="155">
        <v>0</v>
      </c>
      <c r="H132" s="155">
        <v>0</v>
      </c>
      <c r="I132" s="89">
        <v>0</v>
      </c>
      <c r="J132" s="89">
        <v>0</v>
      </c>
      <c r="K132" s="14">
        <v>0</v>
      </c>
    </row>
    <row r="133" spans="1:11">
      <c r="A133" s="154" t="s">
        <v>443</v>
      </c>
      <c r="B133" s="154" t="s">
        <v>415</v>
      </c>
      <c r="C133" s="154" t="s">
        <v>111</v>
      </c>
      <c r="D133" s="155">
        <v>0</v>
      </c>
      <c r="E133" s="155">
        <v>0</v>
      </c>
      <c r="F133" s="155">
        <v>0</v>
      </c>
      <c r="G133" s="155">
        <v>0</v>
      </c>
      <c r="H133" s="155">
        <v>0</v>
      </c>
      <c r="I133" s="89">
        <v>0</v>
      </c>
      <c r="J133" s="89">
        <v>0</v>
      </c>
      <c r="K133" s="14">
        <v>0</v>
      </c>
    </row>
    <row r="134" spans="1:11">
      <c r="A134" s="154" t="s">
        <v>443</v>
      </c>
      <c r="B134" s="154" t="s">
        <v>415</v>
      </c>
      <c r="C134" s="154" t="s">
        <v>112</v>
      </c>
      <c r="D134" s="155">
        <v>0</v>
      </c>
      <c r="E134" s="155">
        <v>0</v>
      </c>
      <c r="F134" s="155">
        <v>0</v>
      </c>
      <c r="G134" s="155">
        <v>0</v>
      </c>
      <c r="H134" s="155">
        <v>0</v>
      </c>
      <c r="I134" s="89">
        <v>0</v>
      </c>
      <c r="J134" s="89">
        <v>0</v>
      </c>
      <c r="K134" s="14">
        <v>0</v>
      </c>
    </row>
    <row r="135" spans="1:11">
      <c r="A135" s="154" t="s">
        <v>443</v>
      </c>
      <c r="B135" s="154" t="s">
        <v>415</v>
      </c>
      <c r="C135" s="154" t="s">
        <v>113</v>
      </c>
      <c r="D135" s="155">
        <v>0</v>
      </c>
      <c r="E135" s="155">
        <v>0</v>
      </c>
      <c r="F135" s="155">
        <v>0</v>
      </c>
      <c r="G135" s="155">
        <v>0</v>
      </c>
      <c r="H135" s="155">
        <v>0</v>
      </c>
      <c r="I135" s="89">
        <v>0</v>
      </c>
      <c r="J135" s="89">
        <v>0</v>
      </c>
      <c r="K135" s="14">
        <v>0</v>
      </c>
    </row>
    <row r="136" spans="1:11">
      <c r="A136" s="154" t="s">
        <v>443</v>
      </c>
      <c r="B136" s="154" t="s">
        <v>415</v>
      </c>
      <c r="C136" s="154" t="s">
        <v>114</v>
      </c>
      <c r="D136" s="155">
        <v>0</v>
      </c>
      <c r="E136" s="155">
        <v>0</v>
      </c>
      <c r="F136" s="155">
        <v>0</v>
      </c>
      <c r="G136" s="155">
        <v>0</v>
      </c>
      <c r="H136" s="155">
        <v>0</v>
      </c>
      <c r="I136" s="89">
        <v>0</v>
      </c>
      <c r="J136" s="89">
        <v>0</v>
      </c>
      <c r="K136" s="14">
        <v>0</v>
      </c>
    </row>
    <row r="137" spans="1:11">
      <c r="A137" s="154" t="s">
        <v>443</v>
      </c>
      <c r="B137" s="154" t="s">
        <v>415</v>
      </c>
      <c r="C137" s="154" t="s">
        <v>115</v>
      </c>
      <c r="D137" s="155">
        <v>0</v>
      </c>
      <c r="E137" s="155">
        <v>0</v>
      </c>
      <c r="F137" s="155">
        <v>0</v>
      </c>
      <c r="G137" s="155">
        <v>0</v>
      </c>
      <c r="H137" s="155">
        <v>0</v>
      </c>
      <c r="I137" s="89">
        <v>0</v>
      </c>
      <c r="J137" s="89">
        <v>0</v>
      </c>
      <c r="K137" s="14">
        <v>0</v>
      </c>
    </row>
    <row r="138" spans="1:11">
      <c r="A138" s="154" t="s">
        <v>443</v>
      </c>
      <c r="B138" s="154" t="s">
        <v>415</v>
      </c>
      <c r="C138" s="154" t="s">
        <v>116</v>
      </c>
      <c r="D138" s="155">
        <v>0</v>
      </c>
      <c r="E138" s="155">
        <v>0</v>
      </c>
      <c r="F138" s="155">
        <v>0</v>
      </c>
      <c r="G138" s="155">
        <v>0</v>
      </c>
      <c r="H138" s="155">
        <v>0</v>
      </c>
      <c r="I138" s="89">
        <v>0</v>
      </c>
      <c r="J138" s="89">
        <v>0</v>
      </c>
      <c r="K138" s="14">
        <v>0</v>
      </c>
    </row>
    <row r="139" spans="1:11">
      <c r="A139" s="154" t="s">
        <v>443</v>
      </c>
      <c r="B139" s="154" t="s">
        <v>415</v>
      </c>
      <c r="C139" s="154" t="s">
        <v>124</v>
      </c>
      <c r="D139" s="155">
        <v>0</v>
      </c>
      <c r="E139" s="155">
        <v>0</v>
      </c>
      <c r="F139" s="155">
        <v>0</v>
      </c>
      <c r="G139" s="155">
        <v>0</v>
      </c>
      <c r="H139" s="155">
        <v>0</v>
      </c>
      <c r="I139" s="89">
        <v>0</v>
      </c>
      <c r="J139" s="89">
        <v>0</v>
      </c>
      <c r="K139" s="14">
        <v>0</v>
      </c>
    </row>
    <row r="140" spans="1:11">
      <c r="A140" s="154" t="s">
        <v>443</v>
      </c>
      <c r="B140" s="154" t="s">
        <v>415</v>
      </c>
      <c r="C140" s="154" t="s">
        <v>125</v>
      </c>
      <c r="D140" s="155">
        <v>0</v>
      </c>
      <c r="E140" s="155">
        <v>0</v>
      </c>
      <c r="F140" s="155">
        <v>0</v>
      </c>
      <c r="G140" s="155">
        <v>0</v>
      </c>
      <c r="H140" s="155">
        <v>0</v>
      </c>
      <c r="I140" s="89">
        <v>0</v>
      </c>
      <c r="J140" s="89">
        <v>0</v>
      </c>
      <c r="K140" s="14">
        <v>0</v>
      </c>
    </row>
    <row r="141" spans="1:11">
      <c r="A141" s="154" t="s">
        <v>443</v>
      </c>
      <c r="B141" s="154" t="s">
        <v>415</v>
      </c>
      <c r="C141" s="154" t="s">
        <v>126</v>
      </c>
      <c r="D141" s="155">
        <v>0</v>
      </c>
      <c r="E141" s="155">
        <v>0</v>
      </c>
      <c r="F141" s="155">
        <v>0</v>
      </c>
      <c r="G141" s="155">
        <v>0</v>
      </c>
      <c r="H141" s="155">
        <v>0</v>
      </c>
      <c r="I141" s="89">
        <v>0</v>
      </c>
      <c r="J141" s="89">
        <v>0</v>
      </c>
      <c r="K141" s="14">
        <v>0</v>
      </c>
    </row>
    <row r="142" spans="1:11">
      <c r="A142" s="154" t="s">
        <v>443</v>
      </c>
      <c r="B142" s="154" t="s">
        <v>415</v>
      </c>
      <c r="C142" s="154" t="s">
        <v>480</v>
      </c>
      <c r="D142" s="155">
        <v>0</v>
      </c>
      <c r="E142" s="155">
        <v>0</v>
      </c>
      <c r="F142" s="155">
        <v>0</v>
      </c>
      <c r="G142" s="155">
        <v>0</v>
      </c>
      <c r="H142" s="155">
        <v>0</v>
      </c>
      <c r="I142" s="89">
        <v>0</v>
      </c>
      <c r="J142" s="89">
        <v>0</v>
      </c>
      <c r="K142" s="14">
        <v>0</v>
      </c>
    </row>
    <row r="143" spans="1:11">
      <c r="A143" s="154" t="s">
        <v>443</v>
      </c>
      <c r="B143" s="154" t="s">
        <v>415</v>
      </c>
      <c r="C143" s="154" t="s">
        <v>560</v>
      </c>
      <c r="D143" s="155">
        <v>0</v>
      </c>
      <c r="E143" s="155">
        <v>0</v>
      </c>
      <c r="F143" s="155">
        <v>0</v>
      </c>
      <c r="G143" s="155">
        <v>0</v>
      </c>
      <c r="H143" s="155">
        <v>0</v>
      </c>
      <c r="I143" s="89">
        <v>0</v>
      </c>
      <c r="J143" s="89">
        <v>0</v>
      </c>
      <c r="K143" s="14">
        <v>0</v>
      </c>
    </row>
    <row r="144" spans="1:11">
      <c r="A144" s="154" t="s">
        <v>451</v>
      </c>
      <c r="B144" s="154" t="s">
        <v>424</v>
      </c>
      <c r="C144" s="154" t="s">
        <v>90</v>
      </c>
      <c r="D144" s="155">
        <v>0</v>
      </c>
      <c r="E144" s="155">
        <v>0</v>
      </c>
      <c r="F144" s="155">
        <v>0</v>
      </c>
      <c r="G144" s="155">
        <v>0</v>
      </c>
      <c r="H144" s="155">
        <v>0</v>
      </c>
      <c r="I144" s="89">
        <v>0</v>
      </c>
      <c r="J144" s="89">
        <v>0</v>
      </c>
      <c r="K144" s="14">
        <v>0</v>
      </c>
    </row>
    <row r="145" spans="1:11">
      <c r="A145" s="154" t="s">
        <v>451</v>
      </c>
      <c r="B145" s="154" t="s">
        <v>424</v>
      </c>
      <c r="C145" s="154" t="s">
        <v>91</v>
      </c>
      <c r="D145" s="155">
        <v>0</v>
      </c>
      <c r="E145" s="155">
        <v>0</v>
      </c>
      <c r="F145" s="155">
        <v>0</v>
      </c>
      <c r="G145" s="155">
        <v>0</v>
      </c>
      <c r="H145" s="155">
        <v>0</v>
      </c>
      <c r="I145" s="89">
        <v>0</v>
      </c>
      <c r="J145" s="89">
        <v>0</v>
      </c>
      <c r="K145" s="14">
        <v>0</v>
      </c>
    </row>
    <row r="146" spans="1:11">
      <c r="A146" s="154" t="s">
        <v>451</v>
      </c>
      <c r="B146" s="154" t="s">
        <v>424</v>
      </c>
      <c r="C146" s="154" t="s">
        <v>110</v>
      </c>
      <c r="D146" s="155">
        <v>0</v>
      </c>
      <c r="E146" s="155">
        <v>0</v>
      </c>
      <c r="F146" s="155">
        <v>0</v>
      </c>
      <c r="G146" s="155">
        <v>0</v>
      </c>
      <c r="H146" s="155">
        <v>0</v>
      </c>
      <c r="I146" s="89">
        <v>0</v>
      </c>
      <c r="J146" s="89">
        <v>0</v>
      </c>
      <c r="K146" s="14">
        <v>0</v>
      </c>
    </row>
    <row r="147" spans="1:11">
      <c r="A147" s="154" t="s">
        <v>451</v>
      </c>
      <c r="B147" s="154" t="s">
        <v>424</v>
      </c>
      <c r="C147" s="154" t="s">
        <v>111</v>
      </c>
      <c r="D147" s="155">
        <v>0</v>
      </c>
      <c r="E147" s="155">
        <v>0</v>
      </c>
      <c r="F147" s="155">
        <v>0</v>
      </c>
      <c r="G147" s="155">
        <v>0</v>
      </c>
      <c r="H147" s="155">
        <v>0</v>
      </c>
      <c r="I147" s="89">
        <v>0</v>
      </c>
      <c r="J147" s="89">
        <v>0</v>
      </c>
      <c r="K147" s="14">
        <v>0</v>
      </c>
    </row>
    <row r="148" spans="1:11">
      <c r="A148" s="154" t="s">
        <v>451</v>
      </c>
      <c r="B148" s="154" t="s">
        <v>424</v>
      </c>
      <c r="C148" s="154" t="s">
        <v>112</v>
      </c>
      <c r="D148" s="155">
        <v>0</v>
      </c>
      <c r="E148" s="155">
        <v>0</v>
      </c>
      <c r="F148" s="155">
        <v>0</v>
      </c>
      <c r="G148" s="155">
        <v>0</v>
      </c>
      <c r="H148" s="155">
        <v>0</v>
      </c>
      <c r="I148" s="89">
        <v>0</v>
      </c>
      <c r="J148" s="89">
        <v>0</v>
      </c>
      <c r="K148" s="14">
        <v>0</v>
      </c>
    </row>
    <row r="149" spans="1:11">
      <c r="A149" s="154" t="s">
        <v>451</v>
      </c>
      <c r="B149" s="154" t="s">
        <v>424</v>
      </c>
      <c r="C149" s="154" t="s">
        <v>113</v>
      </c>
      <c r="D149" s="155">
        <v>0</v>
      </c>
      <c r="E149" s="155">
        <v>0</v>
      </c>
      <c r="F149" s="155">
        <v>0</v>
      </c>
      <c r="G149" s="155">
        <v>0</v>
      </c>
      <c r="H149" s="155">
        <v>0</v>
      </c>
      <c r="I149" s="89">
        <v>0</v>
      </c>
      <c r="J149" s="89">
        <v>0</v>
      </c>
      <c r="K149" s="14">
        <v>0</v>
      </c>
    </row>
    <row r="150" spans="1:11">
      <c r="A150" s="154" t="s">
        <v>451</v>
      </c>
      <c r="B150" s="154" t="s">
        <v>424</v>
      </c>
      <c r="C150" s="154" t="s">
        <v>114</v>
      </c>
      <c r="D150" s="155">
        <v>0</v>
      </c>
      <c r="E150" s="155">
        <v>0</v>
      </c>
      <c r="F150" s="155">
        <v>0</v>
      </c>
      <c r="G150" s="155">
        <v>0</v>
      </c>
      <c r="H150" s="155">
        <v>0</v>
      </c>
      <c r="I150" s="89">
        <v>0</v>
      </c>
      <c r="J150" s="89">
        <v>0</v>
      </c>
      <c r="K150" s="14">
        <v>0</v>
      </c>
    </row>
    <row r="151" spans="1:11">
      <c r="A151" s="154" t="s">
        <v>451</v>
      </c>
      <c r="B151" s="154" t="s">
        <v>424</v>
      </c>
      <c r="C151" s="154" t="s">
        <v>115</v>
      </c>
      <c r="D151" s="155">
        <v>0</v>
      </c>
      <c r="E151" s="155">
        <v>0</v>
      </c>
      <c r="F151" s="155">
        <v>0</v>
      </c>
      <c r="G151" s="155">
        <v>0</v>
      </c>
      <c r="H151" s="155">
        <v>0</v>
      </c>
      <c r="I151" s="89">
        <v>0</v>
      </c>
      <c r="J151" s="89">
        <v>0</v>
      </c>
      <c r="K151" s="14">
        <v>0</v>
      </c>
    </row>
    <row r="152" spans="1:11">
      <c r="A152" s="154" t="s">
        <v>451</v>
      </c>
      <c r="B152" s="154" t="s">
        <v>424</v>
      </c>
      <c r="C152" s="154" t="s">
        <v>116</v>
      </c>
      <c r="D152" s="155">
        <v>0</v>
      </c>
      <c r="E152" s="155">
        <v>0</v>
      </c>
      <c r="F152" s="155">
        <v>0</v>
      </c>
      <c r="G152" s="155">
        <v>0</v>
      </c>
      <c r="H152" s="155">
        <v>0</v>
      </c>
      <c r="I152" s="89">
        <v>0</v>
      </c>
      <c r="J152" s="89">
        <v>0</v>
      </c>
      <c r="K152" s="14">
        <v>0</v>
      </c>
    </row>
    <row r="153" spans="1:11">
      <c r="A153" s="154" t="s">
        <v>451</v>
      </c>
      <c r="B153" s="154" t="s">
        <v>424</v>
      </c>
      <c r="C153" s="154" t="s">
        <v>124</v>
      </c>
      <c r="D153" s="155">
        <v>0</v>
      </c>
      <c r="E153" s="155">
        <v>0</v>
      </c>
      <c r="F153" s="155">
        <v>0</v>
      </c>
      <c r="G153" s="155">
        <v>0</v>
      </c>
      <c r="H153" s="155">
        <v>0</v>
      </c>
      <c r="I153" s="89">
        <v>0</v>
      </c>
      <c r="J153" s="89">
        <v>0</v>
      </c>
      <c r="K153" s="14">
        <v>0</v>
      </c>
    </row>
    <row r="154" spans="1:11">
      <c r="A154" s="154" t="s">
        <v>451</v>
      </c>
      <c r="B154" s="154" t="s">
        <v>424</v>
      </c>
      <c r="C154" s="154" t="s">
        <v>125</v>
      </c>
      <c r="D154" s="155">
        <v>0</v>
      </c>
      <c r="E154" s="155">
        <v>0</v>
      </c>
      <c r="F154" s="155">
        <v>0</v>
      </c>
      <c r="G154" s="155">
        <v>0</v>
      </c>
      <c r="H154" s="155">
        <v>0</v>
      </c>
      <c r="I154" s="89">
        <v>0</v>
      </c>
      <c r="J154" s="89">
        <v>0</v>
      </c>
      <c r="K154" s="14">
        <v>0</v>
      </c>
    </row>
    <row r="155" spans="1:11">
      <c r="A155" s="154" t="s">
        <v>451</v>
      </c>
      <c r="B155" s="154" t="s">
        <v>424</v>
      </c>
      <c r="C155" s="154" t="s">
        <v>126</v>
      </c>
      <c r="D155" s="155">
        <v>0</v>
      </c>
      <c r="E155" s="155">
        <v>0</v>
      </c>
      <c r="F155" s="155">
        <v>0</v>
      </c>
      <c r="G155" s="155">
        <v>0</v>
      </c>
      <c r="H155" s="155">
        <v>0</v>
      </c>
      <c r="I155" s="89">
        <v>0</v>
      </c>
      <c r="J155" s="89">
        <v>0</v>
      </c>
      <c r="K155" s="14">
        <v>0</v>
      </c>
    </row>
    <row r="156" spans="1:11">
      <c r="A156" s="154" t="s">
        <v>451</v>
      </c>
      <c r="B156" s="154" t="s">
        <v>424</v>
      </c>
      <c r="C156" s="154" t="s">
        <v>480</v>
      </c>
      <c r="D156" s="155">
        <v>0</v>
      </c>
      <c r="E156" s="155">
        <v>0</v>
      </c>
      <c r="F156" s="155">
        <v>0</v>
      </c>
      <c r="G156" s="155">
        <v>0</v>
      </c>
      <c r="H156" s="155">
        <v>0</v>
      </c>
      <c r="I156" s="89">
        <v>0</v>
      </c>
      <c r="J156" s="89">
        <v>0</v>
      </c>
      <c r="K156" s="14">
        <v>0</v>
      </c>
    </row>
    <row r="157" spans="1:11">
      <c r="A157" s="154" t="s">
        <v>451</v>
      </c>
      <c r="B157" s="154" t="s">
        <v>424</v>
      </c>
      <c r="C157" s="154" t="s">
        <v>560</v>
      </c>
      <c r="D157" s="155">
        <v>0</v>
      </c>
      <c r="E157" s="155">
        <v>0</v>
      </c>
      <c r="F157" s="155">
        <v>0</v>
      </c>
      <c r="G157" s="155">
        <v>0</v>
      </c>
      <c r="H157" s="155">
        <v>0</v>
      </c>
      <c r="I157" s="89">
        <v>0</v>
      </c>
      <c r="J157" s="89">
        <v>0</v>
      </c>
      <c r="K157" s="14">
        <v>0</v>
      </c>
    </row>
    <row r="158" spans="1:11">
      <c r="A158" s="154" t="s">
        <v>315</v>
      </c>
      <c r="B158" s="154" t="s">
        <v>77</v>
      </c>
      <c r="C158" s="154" t="s">
        <v>90</v>
      </c>
      <c r="D158" s="155">
        <v>0</v>
      </c>
      <c r="E158" s="155">
        <v>8</v>
      </c>
      <c r="F158" s="155">
        <v>0</v>
      </c>
      <c r="G158" s="155">
        <v>0</v>
      </c>
      <c r="H158" s="155">
        <v>8</v>
      </c>
      <c r="I158" s="89">
        <v>5508.25</v>
      </c>
      <c r="J158" s="89">
        <v>1242.8</v>
      </c>
      <c r="K158" s="14">
        <v>155.35</v>
      </c>
    </row>
    <row r="159" spans="1:11">
      <c r="A159" s="154" t="s">
        <v>315</v>
      </c>
      <c r="B159" s="154" t="s">
        <v>77</v>
      </c>
      <c r="C159" s="154" t="s">
        <v>91</v>
      </c>
      <c r="D159" s="155">
        <v>0</v>
      </c>
      <c r="E159" s="155">
        <v>3</v>
      </c>
      <c r="F159" s="155">
        <v>1</v>
      </c>
      <c r="G159" s="155">
        <v>0</v>
      </c>
      <c r="H159" s="155">
        <v>4</v>
      </c>
      <c r="I159" s="89">
        <v>9809.32</v>
      </c>
      <c r="J159" s="89">
        <v>1618.98</v>
      </c>
      <c r="K159" s="14">
        <v>404.75</v>
      </c>
    </row>
    <row r="160" spans="1:11">
      <c r="A160" s="154" t="s">
        <v>315</v>
      </c>
      <c r="B160" s="154" t="s">
        <v>77</v>
      </c>
      <c r="C160" s="154" t="s">
        <v>110</v>
      </c>
      <c r="D160" s="155">
        <v>2</v>
      </c>
      <c r="E160" s="155">
        <v>0</v>
      </c>
      <c r="F160" s="155">
        <v>2</v>
      </c>
      <c r="G160" s="155">
        <v>0</v>
      </c>
      <c r="H160" s="155">
        <v>4</v>
      </c>
      <c r="I160" s="89">
        <v>42474.86</v>
      </c>
      <c r="J160" s="89">
        <v>2980.08</v>
      </c>
      <c r="K160" s="14">
        <v>745.02</v>
      </c>
    </row>
    <row r="161" spans="1:11">
      <c r="A161" s="154" t="s">
        <v>315</v>
      </c>
      <c r="B161" s="154" t="s">
        <v>77</v>
      </c>
      <c r="C161" s="154" t="s">
        <v>111</v>
      </c>
      <c r="D161" s="155">
        <v>4</v>
      </c>
      <c r="E161" s="155">
        <v>0</v>
      </c>
      <c r="F161" s="155">
        <v>2</v>
      </c>
      <c r="G161" s="155">
        <v>0</v>
      </c>
      <c r="H161" s="155">
        <v>6</v>
      </c>
      <c r="I161" s="89">
        <v>44509.2</v>
      </c>
      <c r="J161" s="89">
        <v>2760.13</v>
      </c>
      <c r="K161" s="14">
        <v>460.02</v>
      </c>
    </row>
    <row r="162" spans="1:11">
      <c r="A162" s="154" t="s">
        <v>315</v>
      </c>
      <c r="B162" s="154" t="s">
        <v>77</v>
      </c>
      <c r="C162" s="154" t="s">
        <v>112</v>
      </c>
      <c r="D162" s="155">
        <v>8</v>
      </c>
      <c r="E162" s="155">
        <v>1</v>
      </c>
      <c r="F162" s="155">
        <v>2</v>
      </c>
      <c r="G162" s="155">
        <v>0</v>
      </c>
      <c r="H162" s="155">
        <v>11</v>
      </c>
      <c r="I162" s="89">
        <v>29038.37</v>
      </c>
      <c r="J162" s="89">
        <v>1295.83</v>
      </c>
      <c r="K162" s="14">
        <v>117.8</v>
      </c>
    </row>
    <row r="163" spans="1:11">
      <c r="A163" s="154" t="s">
        <v>315</v>
      </c>
      <c r="B163" s="154" t="s">
        <v>77</v>
      </c>
      <c r="C163" s="154" t="s">
        <v>113</v>
      </c>
      <c r="D163" s="155">
        <v>8</v>
      </c>
      <c r="E163" s="155">
        <v>0</v>
      </c>
      <c r="F163" s="155">
        <v>0</v>
      </c>
      <c r="G163" s="155">
        <v>0</v>
      </c>
      <c r="H163" s="155">
        <v>8</v>
      </c>
      <c r="I163" s="89">
        <v>19505.13</v>
      </c>
      <c r="J163" s="89">
        <v>1453.9</v>
      </c>
      <c r="K163" s="14">
        <v>181.74</v>
      </c>
    </row>
    <row r="164" spans="1:11">
      <c r="A164" s="154" t="s">
        <v>315</v>
      </c>
      <c r="B164" s="154" t="s">
        <v>77</v>
      </c>
      <c r="C164" s="154" t="s">
        <v>114</v>
      </c>
      <c r="D164" s="155">
        <v>1</v>
      </c>
      <c r="E164" s="155">
        <v>0</v>
      </c>
      <c r="F164" s="155">
        <v>0</v>
      </c>
      <c r="G164" s="155">
        <v>0</v>
      </c>
      <c r="H164" s="155">
        <v>1</v>
      </c>
      <c r="I164" s="89">
        <v>29238.55</v>
      </c>
      <c r="J164" s="89">
        <v>415.12</v>
      </c>
      <c r="K164" s="14">
        <v>415.12</v>
      </c>
    </row>
    <row r="165" spans="1:11">
      <c r="A165" s="154" t="s">
        <v>315</v>
      </c>
      <c r="B165" s="154" t="s">
        <v>77</v>
      </c>
      <c r="C165" s="154" t="s">
        <v>115</v>
      </c>
      <c r="D165" s="155">
        <v>0</v>
      </c>
      <c r="E165" s="155">
        <v>0</v>
      </c>
      <c r="F165" s="155">
        <v>0</v>
      </c>
      <c r="G165" s="155">
        <v>0</v>
      </c>
      <c r="H165" s="155">
        <v>0</v>
      </c>
      <c r="I165" s="89">
        <v>0</v>
      </c>
      <c r="J165" s="89">
        <v>0</v>
      </c>
      <c r="K165" s="14">
        <v>0</v>
      </c>
    </row>
    <row r="166" spans="1:11">
      <c r="A166" s="154" t="s">
        <v>315</v>
      </c>
      <c r="B166" s="154" t="s">
        <v>77</v>
      </c>
      <c r="C166" s="154" t="s">
        <v>116</v>
      </c>
      <c r="D166" s="155">
        <v>0</v>
      </c>
      <c r="E166" s="155">
        <v>0</v>
      </c>
      <c r="F166" s="155">
        <v>0</v>
      </c>
      <c r="G166" s="155">
        <v>0</v>
      </c>
      <c r="H166" s="155">
        <v>0</v>
      </c>
      <c r="I166" s="89">
        <v>0</v>
      </c>
      <c r="J166" s="89">
        <v>0</v>
      </c>
      <c r="K166" s="14">
        <v>0</v>
      </c>
    </row>
    <row r="167" spans="1:11">
      <c r="A167" s="154" t="s">
        <v>315</v>
      </c>
      <c r="B167" s="154" t="s">
        <v>77</v>
      </c>
      <c r="C167" s="154" t="s">
        <v>124</v>
      </c>
      <c r="D167" s="155">
        <v>0</v>
      </c>
      <c r="E167" s="155">
        <v>0</v>
      </c>
      <c r="F167" s="155">
        <v>0</v>
      </c>
      <c r="G167" s="155">
        <v>0</v>
      </c>
      <c r="H167" s="155">
        <v>0</v>
      </c>
      <c r="I167" s="89">
        <v>0</v>
      </c>
      <c r="J167" s="89">
        <v>0</v>
      </c>
      <c r="K167" s="14">
        <v>0</v>
      </c>
    </row>
    <row r="168" spans="1:11">
      <c r="A168" s="154" t="s">
        <v>315</v>
      </c>
      <c r="B168" s="154" t="s">
        <v>77</v>
      </c>
      <c r="C168" s="154" t="s">
        <v>125</v>
      </c>
      <c r="D168" s="155">
        <v>0</v>
      </c>
      <c r="E168" s="155">
        <v>0</v>
      </c>
      <c r="F168" s="155">
        <v>0</v>
      </c>
      <c r="G168" s="155">
        <v>0</v>
      </c>
      <c r="H168" s="155">
        <v>0</v>
      </c>
      <c r="I168" s="89">
        <v>0</v>
      </c>
      <c r="J168" s="89">
        <v>0</v>
      </c>
      <c r="K168" s="14">
        <v>0</v>
      </c>
    </row>
    <row r="169" spans="1:11">
      <c r="A169" s="154" t="s">
        <v>315</v>
      </c>
      <c r="B169" s="154" t="s">
        <v>77</v>
      </c>
      <c r="C169" s="154" t="s">
        <v>126</v>
      </c>
      <c r="D169" s="155">
        <v>0</v>
      </c>
      <c r="E169" s="155">
        <v>0</v>
      </c>
      <c r="F169" s="155">
        <v>0</v>
      </c>
      <c r="G169" s="155">
        <v>0</v>
      </c>
      <c r="H169" s="155">
        <v>0</v>
      </c>
      <c r="I169" s="89">
        <v>0</v>
      </c>
      <c r="J169" s="89">
        <v>0</v>
      </c>
      <c r="K169" s="14">
        <v>0</v>
      </c>
    </row>
    <row r="170" spans="1:11">
      <c r="A170" s="154" t="s">
        <v>315</v>
      </c>
      <c r="B170" s="154" t="s">
        <v>77</v>
      </c>
      <c r="C170" s="154" t="s">
        <v>480</v>
      </c>
      <c r="D170" s="155">
        <v>0</v>
      </c>
      <c r="E170" s="155">
        <v>0</v>
      </c>
      <c r="F170" s="155">
        <v>0</v>
      </c>
      <c r="G170" s="155">
        <v>0</v>
      </c>
      <c r="H170" s="155">
        <v>0</v>
      </c>
      <c r="I170" s="89">
        <v>0</v>
      </c>
      <c r="J170" s="89">
        <v>0</v>
      </c>
      <c r="K170" s="14">
        <v>0</v>
      </c>
    </row>
    <row r="171" spans="1:11">
      <c r="A171" s="154" t="s">
        <v>315</v>
      </c>
      <c r="B171" s="154" t="s">
        <v>77</v>
      </c>
      <c r="C171" s="154" t="s">
        <v>560</v>
      </c>
      <c r="D171" s="155">
        <v>23</v>
      </c>
      <c r="E171" s="155">
        <v>12</v>
      </c>
      <c r="F171" s="155">
        <v>7</v>
      </c>
      <c r="G171" s="155">
        <v>0</v>
      </c>
      <c r="H171" s="155">
        <v>42</v>
      </c>
      <c r="I171" s="89">
        <v>180083.68</v>
      </c>
      <c r="J171" s="89">
        <v>11766.84</v>
      </c>
      <c r="K171" s="14">
        <v>280.16000000000003</v>
      </c>
    </row>
    <row r="172" spans="1:11">
      <c r="A172" s="14" t="s">
        <v>444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56">
        <v>0</v>
      </c>
      <c r="J172" s="14">
        <v>0</v>
      </c>
      <c r="K172" s="14">
        <v>0</v>
      </c>
    </row>
    <row r="173" spans="1:11">
      <c r="A173" s="14" t="s">
        <v>444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</row>
    <row r="174" spans="1:11">
      <c r="A174" s="14" t="s">
        <v>444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</row>
    <row r="175" spans="1:11">
      <c r="A175" s="14" t="s">
        <v>444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</row>
    <row r="176" spans="1:11">
      <c r="A176" s="14" t="s">
        <v>444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</row>
    <row r="177" spans="1:11">
      <c r="A177" s="14" t="s">
        <v>444</v>
      </c>
      <c r="B177" s="14" t="s">
        <v>78</v>
      </c>
      <c r="C177" s="14" t="s">
        <v>113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</row>
    <row r="178" spans="1:11">
      <c r="A178" s="14" t="s">
        <v>444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</row>
    <row r="179" spans="1:11">
      <c r="A179" s="14" t="s">
        <v>444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</row>
    <row r="180" spans="1:11">
      <c r="A180" s="14" t="s">
        <v>444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</row>
    <row r="181" spans="1:11">
      <c r="A181" s="14" t="s">
        <v>444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</row>
    <row r="182" spans="1:11">
      <c r="A182" s="14" t="s">
        <v>444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</row>
    <row r="183" spans="1:11">
      <c r="A183" s="14" t="s">
        <v>444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</row>
    <row r="184" spans="1:11">
      <c r="A184" s="14" t="s">
        <v>444</v>
      </c>
      <c r="B184" s="14" t="s">
        <v>78</v>
      </c>
      <c r="C184" s="14" t="s">
        <v>480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</row>
    <row r="185" spans="1:11">
      <c r="A185" s="14" t="s">
        <v>444</v>
      </c>
      <c r="B185" s="14" t="s">
        <v>78</v>
      </c>
      <c r="C185" s="14" t="s">
        <v>560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activeCell="J11" sqref="J1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14" t="s">
        <v>690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1" s="68" customFormat="1">
      <c r="A2" s="205"/>
      <c r="B2" s="205"/>
      <c r="C2" s="205"/>
      <c r="D2" s="205"/>
      <c r="E2" s="205"/>
      <c r="F2" s="205"/>
      <c r="G2" s="205"/>
      <c r="H2" s="205"/>
      <c r="I2" s="205"/>
      <c r="J2" s="205"/>
    </row>
    <row r="3" spans="1:11" ht="19.5" customHeight="1">
      <c r="A3" s="153" t="s">
        <v>470</v>
      </c>
      <c r="B3" s="153" t="s">
        <v>471</v>
      </c>
      <c r="C3" s="153" t="s">
        <v>472</v>
      </c>
      <c r="D3" s="153" t="s">
        <v>473</v>
      </c>
      <c r="E3" s="153" t="s">
        <v>474</v>
      </c>
      <c r="F3" s="153" t="s">
        <v>475</v>
      </c>
      <c r="G3" s="153" t="s">
        <v>476</v>
      </c>
      <c r="H3" s="153" t="s">
        <v>477</v>
      </c>
      <c r="I3" s="153" t="s">
        <v>478</v>
      </c>
      <c r="J3" s="153" t="s">
        <v>479</v>
      </c>
      <c r="K3" s="153" t="s">
        <v>685</v>
      </c>
    </row>
    <row r="4" spans="1:11">
      <c r="A4" s="154" t="s">
        <v>276</v>
      </c>
      <c r="B4" s="154" t="s">
        <v>67</v>
      </c>
      <c r="C4" s="154" t="s">
        <v>90</v>
      </c>
      <c r="D4" s="155">
        <v>0</v>
      </c>
      <c r="E4" s="155">
        <v>4</v>
      </c>
      <c r="F4" s="155">
        <v>2</v>
      </c>
      <c r="G4" s="155">
        <v>0</v>
      </c>
      <c r="H4" s="155">
        <v>6</v>
      </c>
      <c r="I4" s="89">
        <v>16932.060000000001</v>
      </c>
      <c r="J4" s="89">
        <v>1247.6300000000001</v>
      </c>
      <c r="K4" s="216">
        <v>207.94</v>
      </c>
    </row>
    <row r="5" spans="1:11">
      <c r="A5" s="154" t="s">
        <v>276</v>
      </c>
      <c r="B5" s="154" t="s">
        <v>67</v>
      </c>
      <c r="C5" s="154" t="s">
        <v>91</v>
      </c>
      <c r="D5" s="155">
        <v>14</v>
      </c>
      <c r="E5" s="155">
        <v>2</v>
      </c>
      <c r="F5" s="155">
        <v>73</v>
      </c>
      <c r="G5" s="155">
        <v>5</v>
      </c>
      <c r="H5" s="155">
        <v>94</v>
      </c>
      <c r="I5" s="89">
        <v>244155.71</v>
      </c>
      <c r="J5" s="89">
        <v>40595.120000000003</v>
      </c>
      <c r="K5" s="216">
        <v>431.86</v>
      </c>
    </row>
    <row r="6" spans="1:11">
      <c r="A6" s="154" t="s">
        <v>276</v>
      </c>
      <c r="B6" s="154" t="s">
        <v>67</v>
      </c>
      <c r="C6" s="154" t="s">
        <v>110</v>
      </c>
      <c r="D6" s="155">
        <v>93</v>
      </c>
      <c r="E6" s="155">
        <v>1</v>
      </c>
      <c r="F6" s="155">
        <v>54</v>
      </c>
      <c r="G6" s="155">
        <v>2</v>
      </c>
      <c r="H6" s="155">
        <v>150</v>
      </c>
      <c r="I6" s="89">
        <v>390020.04</v>
      </c>
      <c r="J6" s="89">
        <v>71974.81</v>
      </c>
      <c r="K6" s="216">
        <v>479.83</v>
      </c>
    </row>
    <row r="7" spans="1:11">
      <c r="A7" s="154" t="s">
        <v>276</v>
      </c>
      <c r="B7" s="154" t="s">
        <v>67</v>
      </c>
      <c r="C7" s="154" t="s">
        <v>111</v>
      </c>
      <c r="D7" s="155">
        <v>232</v>
      </c>
      <c r="E7" s="155">
        <v>1</v>
      </c>
      <c r="F7" s="155">
        <v>74</v>
      </c>
      <c r="G7" s="155">
        <v>0</v>
      </c>
      <c r="H7" s="155">
        <v>307</v>
      </c>
      <c r="I7" s="89">
        <v>684029</v>
      </c>
      <c r="J7" s="89">
        <v>142707.18</v>
      </c>
      <c r="K7" s="216">
        <v>464.84</v>
      </c>
    </row>
    <row r="8" spans="1:11">
      <c r="A8" s="154" t="s">
        <v>276</v>
      </c>
      <c r="B8" s="154" t="s">
        <v>67</v>
      </c>
      <c r="C8" s="154" t="s">
        <v>112</v>
      </c>
      <c r="D8" s="155">
        <v>292</v>
      </c>
      <c r="E8" s="155">
        <v>0</v>
      </c>
      <c r="F8" s="155">
        <v>24</v>
      </c>
      <c r="G8" s="155">
        <v>1</v>
      </c>
      <c r="H8" s="155">
        <v>317</v>
      </c>
      <c r="I8" s="89">
        <v>713210.78</v>
      </c>
      <c r="J8" s="89">
        <v>147127.85</v>
      </c>
      <c r="K8" s="216">
        <v>464.13</v>
      </c>
    </row>
    <row r="9" spans="1:11">
      <c r="A9" s="154" t="s">
        <v>276</v>
      </c>
      <c r="B9" s="154" t="s">
        <v>67</v>
      </c>
      <c r="C9" s="154" t="s">
        <v>113</v>
      </c>
      <c r="D9" s="155">
        <v>100</v>
      </c>
      <c r="E9" s="155">
        <v>0</v>
      </c>
      <c r="F9" s="155">
        <v>1</v>
      </c>
      <c r="G9" s="155">
        <v>0</v>
      </c>
      <c r="H9" s="155">
        <v>101</v>
      </c>
      <c r="I9" s="89">
        <v>218790.82</v>
      </c>
      <c r="J9" s="89">
        <v>47599.27</v>
      </c>
      <c r="K9" s="216">
        <v>471.28</v>
      </c>
    </row>
    <row r="10" spans="1:11">
      <c r="A10" s="154" t="s">
        <v>276</v>
      </c>
      <c r="B10" s="154" t="s">
        <v>67</v>
      </c>
      <c r="C10" s="154" t="s">
        <v>114</v>
      </c>
      <c r="D10" s="155">
        <v>5</v>
      </c>
      <c r="E10" s="155">
        <v>0</v>
      </c>
      <c r="F10" s="155">
        <v>1</v>
      </c>
      <c r="G10" s="155">
        <v>0</v>
      </c>
      <c r="H10" s="155">
        <v>6</v>
      </c>
      <c r="I10" s="89">
        <v>11767.8</v>
      </c>
      <c r="J10" s="89">
        <v>3216.26</v>
      </c>
      <c r="K10" s="216">
        <v>536.04</v>
      </c>
    </row>
    <row r="11" spans="1:11">
      <c r="A11" s="154" t="s">
        <v>276</v>
      </c>
      <c r="B11" s="154" t="s">
        <v>67</v>
      </c>
      <c r="C11" s="154" t="s">
        <v>115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89">
        <v>0</v>
      </c>
      <c r="J11" s="89">
        <v>0</v>
      </c>
      <c r="K11" s="216">
        <v>0</v>
      </c>
    </row>
    <row r="12" spans="1:11">
      <c r="A12" s="154" t="s">
        <v>276</v>
      </c>
      <c r="B12" s="154" t="s">
        <v>67</v>
      </c>
      <c r="C12" s="154" t="s">
        <v>116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89">
        <v>0</v>
      </c>
      <c r="J12" s="89">
        <v>0</v>
      </c>
      <c r="K12" s="216">
        <v>0</v>
      </c>
    </row>
    <row r="13" spans="1:11">
      <c r="A13" s="154" t="s">
        <v>276</v>
      </c>
      <c r="B13" s="154" t="s">
        <v>67</v>
      </c>
      <c r="C13" s="154" t="s">
        <v>124</v>
      </c>
      <c r="D13" s="155">
        <v>0</v>
      </c>
      <c r="E13" s="155">
        <v>0</v>
      </c>
      <c r="F13" s="155">
        <v>0</v>
      </c>
      <c r="G13" s="155">
        <v>0</v>
      </c>
      <c r="H13" s="155">
        <v>0</v>
      </c>
      <c r="I13" s="89">
        <v>0</v>
      </c>
      <c r="J13" s="89">
        <v>0</v>
      </c>
      <c r="K13" s="216">
        <v>0</v>
      </c>
    </row>
    <row r="14" spans="1:11">
      <c r="A14" s="154" t="s">
        <v>276</v>
      </c>
      <c r="B14" s="154" t="s">
        <v>67</v>
      </c>
      <c r="C14" s="154" t="s">
        <v>125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89">
        <v>0</v>
      </c>
      <c r="J14" s="89">
        <v>0</v>
      </c>
      <c r="K14" s="216">
        <v>0</v>
      </c>
    </row>
    <row r="15" spans="1:11">
      <c r="A15" s="154" t="s">
        <v>276</v>
      </c>
      <c r="B15" s="154" t="s">
        <v>67</v>
      </c>
      <c r="C15" s="154" t="s">
        <v>126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89">
        <v>0</v>
      </c>
      <c r="J15" s="89">
        <v>0</v>
      </c>
      <c r="K15" s="216">
        <v>0</v>
      </c>
    </row>
    <row r="16" spans="1:11">
      <c r="A16" s="154" t="s">
        <v>276</v>
      </c>
      <c r="B16" s="154" t="s">
        <v>67</v>
      </c>
      <c r="C16" s="154" t="s">
        <v>480</v>
      </c>
      <c r="D16" s="155">
        <v>1</v>
      </c>
      <c r="E16" s="155">
        <v>0</v>
      </c>
      <c r="F16" s="155">
        <v>0</v>
      </c>
      <c r="G16" s="155">
        <v>0</v>
      </c>
      <c r="H16" s="155">
        <v>1</v>
      </c>
      <c r="I16" s="89">
        <v>489.04</v>
      </c>
      <c r="J16" s="89">
        <v>252.67</v>
      </c>
      <c r="K16" s="216">
        <v>252.67</v>
      </c>
    </row>
    <row r="17" spans="1:11">
      <c r="A17" s="154" t="s">
        <v>276</v>
      </c>
      <c r="B17" s="154" t="s">
        <v>67</v>
      </c>
      <c r="C17" s="154" t="s">
        <v>560</v>
      </c>
      <c r="D17" s="155">
        <v>737</v>
      </c>
      <c r="E17" s="155">
        <v>8</v>
      </c>
      <c r="F17" s="155">
        <v>229</v>
      </c>
      <c r="G17" s="155">
        <v>8</v>
      </c>
      <c r="H17" s="155">
        <v>982</v>
      </c>
      <c r="I17" s="89">
        <v>2279395.25</v>
      </c>
      <c r="J17" s="89">
        <v>454720.79</v>
      </c>
      <c r="K17" s="216">
        <v>463.06</v>
      </c>
    </row>
    <row r="18" spans="1:11">
      <c r="A18" s="154" t="s">
        <v>277</v>
      </c>
      <c r="B18" s="154" t="s">
        <v>419</v>
      </c>
      <c r="C18" s="154" t="s">
        <v>90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89">
        <v>0</v>
      </c>
      <c r="J18" s="89">
        <v>0</v>
      </c>
      <c r="K18" s="216">
        <v>0</v>
      </c>
    </row>
    <row r="19" spans="1:11">
      <c r="A19" s="154" t="s">
        <v>277</v>
      </c>
      <c r="B19" s="154" t="s">
        <v>419</v>
      </c>
      <c r="C19" s="154" t="s">
        <v>91</v>
      </c>
      <c r="D19" s="155">
        <v>3</v>
      </c>
      <c r="E19" s="155">
        <v>3</v>
      </c>
      <c r="F19" s="155">
        <v>6</v>
      </c>
      <c r="G19" s="155">
        <v>0</v>
      </c>
      <c r="H19" s="155">
        <v>12</v>
      </c>
      <c r="I19" s="89">
        <v>34279.53</v>
      </c>
      <c r="J19" s="89">
        <v>5327.91</v>
      </c>
      <c r="K19" s="216">
        <v>443.99</v>
      </c>
    </row>
    <row r="20" spans="1:11">
      <c r="A20" s="154" t="s">
        <v>277</v>
      </c>
      <c r="B20" s="154" t="s">
        <v>419</v>
      </c>
      <c r="C20" s="154" t="s">
        <v>110</v>
      </c>
      <c r="D20" s="155">
        <v>1</v>
      </c>
      <c r="E20" s="155">
        <v>3</v>
      </c>
      <c r="F20" s="155">
        <v>6</v>
      </c>
      <c r="G20" s="155">
        <v>0</v>
      </c>
      <c r="H20" s="155">
        <v>10</v>
      </c>
      <c r="I20" s="89">
        <v>40148.839999999997</v>
      </c>
      <c r="J20" s="89">
        <v>5399.62</v>
      </c>
      <c r="K20" s="216">
        <v>539.96</v>
      </c>
    </row>
    <row r="21" spans="1:11">
      <c r="A21" s="154" t="s">
        <v>277</v>
      </c>
      <c r="B21" s="154" t="s">
        <v>419</v>
      </c>
      <c r="C21" s="154" t="s">
        <v>111</v>
      </c>
      <c r="D21" s="155">
        <v>63</v>
      </c>
      <c r="E21" s="155">
        <v>1</v>
      </c>
      <c r="F21" s="155">
        <v>15</v>
      </c>
      <c r="G21" s="155">
        <v>0</v>
      </c>
      <c r="H21" s="155">
        <v>79</v>
      </c>
      <c r="I21" s="89">
        <v>190153.31</v>
      </c>
      <c r="J21" s="89">
        <v>49417.84</v>
      </c>
      <c r="K21" s="216">
        <v>625.54</v>
      </c>
    </row>
    <row r="22" spans="1:11">
      <c r="A22" s="154" t="s">
        <v>277</v>
      </c>
      <c r="B22" s="154" t="s">
        <v>419</v>
      </c>
      <c r="C22" s="154" t="s">
        <v>112</v>
      </c>
      <c r="D22" s="155">
        <v>111</v>
      </c>
      <c r="E22" s="155">
        <v>2</v>
      </c>
      <c r="F22" s="155">
        <v>5</v>
      </c>
      <c r="G22" s="155">
        <v>0</v>
      </c>
      <c r="H22" s="155">
        <v>118</v>
      </c>
      <c r="I22" s="89">
        <v>743682.88</v>
      </c>
      <c r="J22" s="89">
        <v>78255.149999999994</v>
      </c>
      <c r="K22" s="216">
        <v>663.18</v>
      </c>
    </row>
    <row r="23" spans="1:11">
      <c r="A23" s="154" t="s">
        <v>277</v>
      </c>
      <c r="B23" s="154" t="s">
        <v>419</v>
      </c>
      <c r="C23" s="154" t="s">
        <v>113</v>
      </c>
      <c r="D23" s="155">
        <v>138</v>
      </c>
      <c r="E23" s="155">
        <v>0</v>
      </c>
      <c r="F23" s="155">
        <v>1</v>
      </c>
      <c r="G23" s="155">
        <v>0</v>
      </c>
      <c r="H23" s="155">
        <v>139</v>
      </c>
      <c r="I23" s="89">
        <v>427846.51</v>
      </c>
      <c r="J23" s="89">
        <v>82766.8</v>
      </c>
      <c r="K23" s="216">
        <v>595.44000000000005</v>
      </c>
    </row>
    <row r="24" spans="1:11">
      <c r="A24" s="154" t="s">
        <v>277</v>
      </c>
      <c r="B24" s="154" t="s">
        <v>419</v>
      </c>
      <c r="C24" s="154" t="s">
        <v>114</v>
      </c>
      <c r="D24" s="155">
        <v>8</v>
      </c>
      <c r="E24" s="155">
        <v>0</v>
      </c>
      <c r="F24" s="155">
        <v>0</v>
      </c>
      <c r="G24" s="155">
        <v>0</v>
      </c>
      <c r="H24" s="155">
        <v>8</v>
      </c>
      <c r="I24" s="89">
        <v>29517.84</v>
      </c>
      <c r="J24" s="89">
        <v>4573.28</v>
      </c>
      <c r="K24" s="216">
        <v>571.66</v>
      </c>
    </row>
    <row r="25" spans="1:11">
      <c r="A25" s="154" t="s">
        <v>277</v>
      </c>
      <c r="B25" s="154" t="s">
        <v>419</v>
      </c>
      <c r="C25" s="154" t="s">
        <v>115</v>
      </c>
      <c r="D25" s="155">
        <v>2</v>
      </c>
      <c r="E25" s="155">
        <v>0</v>
      </c>
      <c r="F25" s="155">
        <v>0</v>
      </c>
      <c r="G25" s="155">
        <v>0</v>
      </c>
      <c r="H25" s="155">
        <v>2</v>
      </c>
      <c r="I25" s="89">
        <v>20945.86</v>
      </c>
      <c r="J25" s="89">
        <v>1683.61</v>
      </c>
      <c r="K25" s="216">
        <v>841.81</v>
      </c>
    </row>
    <row r="26" spans="1:11">
      <c r="A26" s="154" t="s">
        <v>277</v>
      </c>
      <c r="B26" s="154" t="s">
        <v>419</v>
      </c>
      <c r="C26" s="154" t="s">
        <v>116</v>
      </c>
      <c r="D26" s="155">
        <v>0</v>
      </c>
      <c r="E26" s="155">
        <v>0</v>
      </c>
      <c r="F26" s="155">
        <v>0</v>
      </c>
      <c r="G26" s="155">
        <v>0</v>
      </c>
      <c r="H26" s="155">
        <v>0</v>
      </c>
      <c r="I26" s="89">
        <v>0</v>
      </c>
      <c r="J26" s="89">
        <v>0</v>
      </c>
      <c r="K26" s="216">
        <v>0</v>
      </c>
    </row>
    <row r="27" spans="1:11">
      <c r="A27" s="154" t="s">
        <v>277</v>
      </c>
      <c r="B27" s="154" t="s">
        <v>419</v>
      </c>
      <c r="C27" s="154" t="s">
        <v>124</v>
      </c>
      <c r="D27" s="155">
        <v>0</v>
      </c>
      <c r="E27" s="155">
        <v>0</v>
      </c>
      <c r="F27" s="155">
        <v>0</v>
      </c>
      <c r="G27" s="155">
        <v>0</v>
      </c>
      <c r="H27" s="155">
        <v>0</v>
      </c>
      <c r="I27" s="89">
        <v>0</v>
      </c>
      <c r="J27" s="89">
        <v>0</v>
      </c>
      <c r="K27" s="216">
        <v>0</v>
      </c>
    </row>
    <row r="28" spans="1:11">
      <c r="A28" s="154" t="s">
        <v>277</v>
      </c>
      <c r="B28" s="154" t="s">
        <v>419</v>
      </c>
      <c r="C28" s="154" t="s">
        <v>125</v>
      </c>
      <c r="D28" s="155">
        <v>0</v>
      </c>
      <c r="E28" s="155">
        <v>0</v>
      </c>
      <c r="F28" s="155">
        <v>0</v>
      </c>
      <c r="G28" s="155">
        <v>0</v>
      </c>
      <c r="H28" s="155">
        <v>0</v>
      </c>
      <c r="I28" s="89">
        <v>0</v>
      </c>
      <c r="J28" s="89">
        <v>0</v>
      </c>
      <c r="K28" s="216">
        <v>0</v>
      </c>
    </row>
    <row r="29" spans="1:11">
      <c r="A29" s="154" t="s">
        <v>277</v>
      </c>
      <c r="B29" s="154" t="s">
        <v>419</v>
      </c>
      <c r="C29" s="154" t="s">
        <v>126</v>
      </c>
      <c r="D29" s="155">
        <v>0</v>
      </c>
      <c r="E29" s="155">
        <v>0</v>
      </c>
      <c r="F29" s="155">
        <v>0</v>
      </c>
      <c r="G29" s="155">
        <v>0</v>
      </c>
      <c r="H29" s="155">
        <v>0</v>
      </c>
      <c r="I29" s="89">
        <v>0</v>
      </c>
      <c r="J29" s="89">
        <v>0</v>
      </c>
      <c r="K29" s="216">
        <v>0</v>
      </c>
    </row>
    <row r="30" spans="1:11">
      <c r="A30" s="154" t="s">
        <v>277</v>
      </c>
      <c r="B30" s="154" t="s">
        <v>419</v>
      </c>
      <c r="C30" s="154" t="s">
        <v>480</v>
      </c>
      <c r="D30" s="155">
        <v>0</v>
      </c>
      <c r="E30" s="155">
        <v>0</v>
      </c>
      <c r="F30" s="155">
        <v>0</v>
      </c>
      <c r="G30" s="155">
        <v>0</v>
      </c>
      <c r="H30" s="155">
        <v>0</v>
      </c>
      <c r="I30" s="89">
        <v>0</v>
      </c>
      <c r="J30" s="89">
        <v>0</v>
      </c>
      <c r="K30" s="216">
        <v>0</v>
      </c>
    </row>
    <row r="31" spans="1:11">
      <c r="A31" s="154" t="s">
        <v>277</v>
      </c>
      <c r="B31" s="154" t="s">
        <v>419</v>
      </c>
      <c r="C31" s="154" t="s">
        <v>560</v>
      </c>
      <c r="D31" s="155">
        <v>326</v>
      </c>
      <c r="E31" s="155">
        <v>9</v>
      </c>
      <c r="F31" s="155">
        <v>33</v>
      </c>
      <c r="G31" s="155">
        <v>0</v>
      </c>
      <c r="H31" s="155">
        <v>368</v>
      </c>
      <c r="I31" s="89">
        <v>1486574.77</v>
      </c>
      <c r="J31" s="89">
        <v>227424.21</v>
      </c>
      <c r="K31" s="216">
        <v>618</v>
      </c>
    </row>
    <row r="32" spans="1:11">
      <c r="A32" s="154" t="s">
        <v>278</v>
      </c>
      <c r="B32" s="154" t="s">
        <v>67</v>
      </c>
      <c r="C32" s="154" t="s">
        <v>90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89">
        <v>0</v>
      </c>
      <c r="J32" s="89">
        <v>0</v>
      </c>
      <c r="K32" s="216">
        <v>0</v>
      </c>
    </row>
    <row r="33" spans="1:11">
      <c r="A33" s="154" t="s">
        <v>278</v>
      </c>
      <c r="B33" s="154" t="s">
        <v>67</v>
      </c>
      <c r="C33" s="154" t="s">
        <v>91</v>
      </c>
      <c r="D33" s="155">
        <v>0</v>
      </c>
      <c r="E33" s="155">
        <v>0</v>
      </c>
      <c r="F33" s="155">
        <v>0</v>
      </c>
      <c r="G33" s="155">
        <v>0</v>
      </c>
      <c r="H33" s="155">
        <v>0</v>
      </c>
      <c r="I33" s="89">
        <v>0</v>
      </c>
      <c r="J33" s="89">
        <v>0</v>
      </c>
      <c r="K33" s="216">
        <v>0</v>
      </c>
    </row>
    <row r="34" spans="1:11">
      <c r="A34" s="154" t="s">
        <v>278</v>
      </c>
      <c r="B34" s="154" t="s">
        <v>67</v>
      </c>
      <c r="C34" s="154" t="s">
        <v>110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89">
        <v>0</v>
      </c>
      <c r="J34" s="89">
        <v>0</v>
      </c>
      <c r="K34" s="216">
        <v>0</v>
      </c>
    </row>
    <row r="35" spans="1:11">
      <c r="A35" s="154" t="s">
        <v>278</v>
      </c>
      <c r="B35" s="154" t="s">
        <v>67</v>
      </c>
      <c r="C35" s="154" t="s">
        <v>111</v>
      </c>
      <c r="D35" s="155">
        <v>1</v>
      </c>
      <c r="E35" s="155">
        <v>0</v>
      </c>
      <c r="F35" s="155">
        <v>0</v>
      </c>
      <c r="G35" s="155">
        <v>0</v>
      </c>
      <c r="H35" s="155">
        <v>1</v>
      </c>
      <c r="I35" s="89">
        <v>14525.8</v>
      </c>
      <c r="J35" s="89">
        <v>1463.38</v>
      </c>
      <c r="K35" s="216">
        <v>1463.38</v>
      </c>
    </row>
    <row r="36" spans="1:11">
      <c r="A36" s="154" t="s">
        <v>278</v>
      </c>
      <c r="B36" s="154" t="s">
        <v>67</v>
      </c>
      <c r="C36" s="154" t="s">
        <v>112</v>
      </c>
      <c r="D36" s="155">
        <v>0</v>
      </c>
      <c r="E36" s="155">
        <v>0</v>
      </c>
      <c r="F36" s="155">
        <v>0</v>
      </c>
      <c r="G36" s="155">
        <v>0</v>
      </c>
      <c r="H36" s="155">
        <v>0</v>
      </c>
      <c r="I36" s="89">
        <v>0</v>
      </c>
      <c r="J36" s="89">
        <v>0</v>
      </c>
      <c r="K36" s="216">
        <v>0</v>
      </c>
    </row>
    <row r="37" spans="1:11">
      <c r="A37" s="154" t="s">
        <v>278</v>
      </c>
      <c r="B37" s="154" t="s">
        <v>67</v>
      </c>
      <c r="C37" s="154" t="s">
        <v>113</v>
      </c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89">
        <v>0</v>
      </c>
      <c r="J37" s="89">
        <v>0</v>
      </c>
      <c r="K37" s="216">
        <v>0</v>
      </c>
    </row>
    <row r="38" spans="1:11">
      <c r="A38" s="154" t="s">
        <v>278</v>
      </c>
      <c r="B38" s="154" t="s">
        <v>67</v>
      </c>
      <c r="C38" s="154" t="s">
        <v>114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89">
        <v>0</v>
      </c>
      <c r="J38" s="89">
        <v>0</v>
      </c>
      <c r="K38" s="216">
        <v>0</v>
      </c>
    </row>
    <row r="39" spans="1:11">
      <c r="A39" s="154" t="s">
        <v>278</v>
      </c>
      <c r="B39" s="154" t="s">
        <v>67</v>
      </c>
      <c r="C39" s="154" t="s">
        <v>115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89">
        <v>0</v>
      </c>
      <c r="J39" s="89">
        <v>0</v>
      </c>
      <c r="K39" s="216">
        <v>0</v>
      </c>
    </row>
    <row r="40" spans="1:11">
      <c r="A40" s="154" t="s">
        <v>278</v>
      </c>
      <c r="B40" s="154" t="s">
        <v>67</v>
      </c>
      <c r="C40" s="154" t="s">
        <v>116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89">
        <v>0</v>
      </c>
      <c r="J40" s="89">
        <v>0</v>
      </c>
      <c r="K40" s="216">
        <v>0</v>
      </c>
    </row>
    <row r="41" spans="1:11">
      <c r="A41" s="154" t="s">
        <v>278</v>
      </c>
      <c r="B41" s="154" t="s">
        <v>67</v>
      </c>
      <c r="C41" s="154" t="s">
        <v>124</v>
      </c>
      <c r="D41" s="155">
        <v>0</v>
      </c>
      <c r="E41" s="155">
        <v>0</v>
      </c>
      <c r="F41" s="155">
        <v>0</v>
      </c>
      <c r="G41" s="155">
        <v>0</v>
      </c>
      <c r="H41" s="155">
        <v>0</v>
      </c>
      <c r="I41" s="89">
        <v>0</v>
      </c>
      <c r="J41" s="89">
        <v>0</v>
      </c>
      <c r="K41" s="216">
        <v>0</v>
      </c>
    </row>
    <row r="42" spans="1:11">
      <c r="A42" s="154" t="s">
        <v>278</v>
      </c>
      <c r="B42" s="154" t="s">
        <v>67</v>
      </c>
      <c r="C42" s="154" t="s">
        <v>125</v>
      </c>
      <c r="D42" s="155">
        <v>0</v>
      </c>
      <c r="E42" s="155">
        <v>0</v>
      </c>
      <c r="F42" s="155">
        <v>0</v>
      </c>
      <c r="G42" s="155">
        <v>0</v>
      </c>
      <c r="H42" s="155">
        <v>0</v>
      </c>
      <c r="I42" s="89">
        <v>0</v>
      </c>
      <c r="J42" s="89">
        <v>0</v>
      </c>
      <c r="K42" s="216">
        <v>0</v>
      </c>
    </row>
    <row r="43" spans="1:11">
      <c r="A43" s="154" t="s">
        <v>278</v>
      </c>
      <c r="B43" s="154" t="s">
        <v>67</v>
      </c>
      <c r="C43" s="154" t="s">
        <v>126</v>
      </c>
      <c r="D43" s="155">
        <v>0</v>
      </c>
      <c r="E43" s="155">
        <v>0</v>
      </c>
      <c r="F43" s="155">
        <v>0</v>
      </c>
      <c r="G43" s="155">
        <v>0</v>
      </c>
      <c r="H43" s="155">
        <v>0</v>
      </c>
      <c r="I43" s="89">
        <v>0</v>
      </c>
      <c r="J43" s="89">
        <v>0</v>
      </c>
      <c r="K43" s="216">
        <v>0</v>
      </c>
    </row>
    <row r="44" spans="1:11">
      <c r="A44" s="154" t="s">
        <v>278</v>
      </c>
      <c r="B44" s="154" t="s">
        <v>67</v>
      </c>
      <c r="C44" s="154" t="s">
        <v>480</v>
      </c>
      <c r="D44" s="155">
        <v>0</v>
      </c>
      <c r="E44" s="155">
        <v>0</v>
      </c>
      <c r="F44" s="155">
        <v>0</v>
      </c>
      <c r="G44" s="155">
        <v>0</v>
      </c>
      <c r="H44" s="155">
        <v>0</v>
      </c>
      <c r="I44" s="89">
        <v>0</v>
      </c>
      <c r="J44" s="89">
        <v>0</v>
      </c>
      <c r="K44" s="216">
        <v>0</v>
      </c>
    </row>
    <row r="45" spans="1:11">
      <c r="A45" s="154" t="s">
        <v>278</v>
      </c>
      <c r="B45" s="154" t="s">
        <v>67</v>
      </c>
      <c r="C45" s="154" t="s">
        <v>560</v>
      </c>
      <c r="D45" s="155">
        <v>1</v>
      </c>
      <c r="E45" s="155">
        <v>0</v>
      </c>
      <c r="F45" s="155">
        <v>0</v>
      </c>
      <c r="G45" s="155">
        <v>0</v>
      </c>
      <c r="H45" s="155">
        <v>1</v>
      </c>
      <c r="I45" s="89">
        <v>14525.8</v>
      </c>
      <c r="J45" s="89">
        <v>1463.38</v>
      </c>
      <c r="K45" s="216">
        <v>1463.38</v>
      </c>
    </row>
    <row r="46" spans="1:11" ht="15.75" customHeight="1">
      <c r="A46" s="154" t="s">
        <v>452</v>
      </c>
      <c r="B46" s="154" t="s">
        <v>572</v>
      </c>
      <c r="C46" s="154" t="s">
        <v>90</v>
      </c>
      <c r="D46" s="155">
        <v>0</v>
      </c>
      <c r="E46" s="155">
        <v>0</v>
      </c>
      <c r="F46" s="155">
        <v>0</v>
      </c>
      <c r="G46" s="155">
        <v>0</v>
      </c>
      <c r="H46" s="155">
        <v>0</v>
      </c>
      <c r="I46" s="89">
        <v>0</v>
      </c>
      <c r="J46" s="89">
        <v>0</v>
      </c>
      <c r="K46" s="216">
        <v>0</v>
      </c>
    </row>
    <row r="47" spans="1:11" ht="17.25" customHeight="1">
      <c r="A47" s="154" t="s">
        <v>452</v>
      </c>
      <c r="B47" s="154" t="s">
        <v>572</v>
      </c>
      <c r="C47" s="154" t="s">
        <v>91</v>
      </c>
      <c r="D47" s="155">
        <v>0</v>
      </c>
      <c r="E47" s="155">
        <v>0</v>
      </c>
      <c r="F47" s="155">
        <v>0</v>
      </c>
      <c r="G47" s="155">
        <v>0</v>
      </c>
      <c r="H47" s="155">
        <v>0</v>
      </c>
      <c r="I47" s="89">
        <v>0</v>
      </c>
      <c r="J47" s="89">
        <v>0</v>
      </c>
      <c r="K47" s="216">
        <v>0</v>
      </c>
    </row>
    <row r="48" spans="1:11" ht="17.25" customHeight="1">
      <c r="A48" s="154" t="s">
        <v>452</v>
      </c>
      <c r="B48" s="154" t="s">
        <v>572</v>
      </c>
      <c r="C48" s="154" t="s">
        <v>110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89">
        <v>0</v>
      </c>
      <c r="J48" s="89">
        <v>0</v>
      </c>
      <c r="K48" s="216">
        <v>0</v>
      </c>
    </row>
    <row r="49" spans="1:11" ht="15.75" customHeight="1">
      <c r="A49" s="154" t="s">
        <v>452</v>
      </c>
      <c r="B49" s="154" t="s">
        <v>572</v>
      </c>
      <c r="C49" s="154" t="s">
        <v>111</v>
      </c>
      <c r="D49" s="155">
        <v>0</v>
      </c>
      <c r="E49" s="155">
        <v>0</v>
      </c>
      <c r="F49" s="155">
        <v>0</v>
      </c>
      <c r="G49" s="155">
        <v>0</v>
      </c>
      <c r="H49" s="155">
        <v>0</v>
      </c>
      <c r="I49" s="89">
        <v>0</v>
      </c>
      <c r="J49" s="89">
        <v>0</v>
      </c>
      <c r="K49" s="216">
        <v>0</v>
      </c>
    </row>
    <row r="50" spans="1:11" ht="14.25" customHeight="1">
      <c r="A50" s="154" t="s">
        <v>452</v>
      </c>
      <c r="B50" s="154" t="s">
        <v>572</v>
      </c>
      <c r="C50" s="154" t="s">
        <v>112</v>
      </c>
      <c r="D50" s="155">
        <v>0</v>
      </c>
      <c r="E50" s="155">
        <v>0</v>
      </c>
      <c r="F50" s="155">
        <v>0</v>
      </c>
      <c r="G50" s="155">
        <v>0</v>
      </c>
      <c r="H50" s="155">
        <v>0</v>
      </c>
      <c r="I50" s="89">
        <v>0</v>
      </c>
      <c r="J50" s="89">
        <v>0</v>
      </c>
      <c r="K50" s="216">
        <v>0</v>
      </c>
    </row>
    <row r="51" spans="1:11" ht="16.5" customHeight="1">
      <c r="A51" s="154" t="s">
        <v>452</v>
      </c>
      <c r="B51" s="154" t="s">
        <v>572</v>
      </c>
      <c r="C51" s="154" t="s">
        <v>113</v>
      </c>
      <c r="D51" s="155">
        <v>0</v>
      </c>
      <c r="E51" s="155">
        <v>0</v>
      </c>
      <c r="F51" s="155">
        <v>0</v>
      </c>
      <c r="G51" s="155">
        <v>0</v>
      </c>
      <c r="H51" s="155">
        <v>0</v>
      </c>
      <c r="I51" s="89">
        <v>0</v>
      </c>
      <c r="J51" s="89">
        <v>0</v>
      </c>
      <c r="K51" s="216">
        <v>0</v>
      </c>
    </row>
    <row r="52" spans="1:11" ht="18" customHeight="1">
      <c r="A52" s="154" t="s">
        <v>452</v>
      </c>
      <c r="B52" s="154" t="s">
        <v>572</v>
      </c>
      <c r="C52" s="154" t="s">
        <v>114</v>
      </c>
      <c r="D52" s="155">
        <v>0</v>
      </c>
      <c r="E52" s="155">
        <v>0</v>
      </c>
      <c r="F52" s="155">
        <v>0</v>
      </c>
      <c r="G52" s="155">
        <v>0</v>
      </c>
      <c r="H52" s="155">
        <v>0</v>
      </c>
      <c r="I52" s="89">
        <v>0</v>
      </c>
      <c r="J52" s="89">
        <v>0</v>
      </c>
      <c r="K52" s="216">
        <v>0</v>
      </c>
    </row>
    <row r="53" spans="1:11" ht="18.75" customHeight="1">
      <c r="A53" s="154" t="s">
        <v>452</v>
      </c>
      <c r="B53" s="154" t="s">
        <v>572</v>
      </c>
      <c r="C53" s="154" t="s">
        <v>115</v>
      </c>
      <c r="D53" s="155">
        <v>0</v>
      </c>
      <c r="E53" s="155">
        <v>0</v>
      </c>
      <c r="F53" s="155">
        <v>0</v>
      </c>
      <c r="G53" s="155">
        <v>0</v>
      </c>
      <c r="H53" s="155">
        <v>0</v>
      </c>
      <c r="I53" s="89">
        <v>0</v>
      </c>
      <c r="J53" s="89">
        <v>0</v>
      </c>
      <c r="K53" s="216">
        <v>0</v>
      </c>
    </row>
    <row r="54" spans="1:11" ht="15.75" customHeight="1">
      <c r="A54" s="154" t="s">
        <v>452</v>
      </c>
      <c r="B54" s="154" t="s">
        <v>572</v>
      </c>
      <c r="C54" s="154" t="s">
        <v>116</v>
      </c>
      <c r="D54" s="155">
        <v>0</v>
      </c>
      <c r="E54" s="155">
        <v>0</v>
      </c>
      <c r="F54" s="155">
        <v>0</v>
      </c>
      <c r="G54" s="155">
        <v>0</v>
      </c>
      <c r="H54" s="155">
        <v>0</v>
      </c>
      <c r="I54" s="89">
        <v>0</v>
      </c>
      <c r="J54" s="89">
        <v>0</v>
      </c>
      <c r="K54" s="216">
        <v>0</v>
      </c>
    </row>
    <row r="55" spans="1:11" ht="16.5" customHeight="1">
      <c r="A55" s="154" t="s">
        <v>452</v>
      </c>
      <c r="B55" s="154" t="s">
        <v>572</v>
      </c>
      <c r="C55" s="154" t="s">
        <v>124</v>
      </c>
      <c r="D55" s="155">
        <v>0</v>
      </c>
      <c r="E55" s="155">
        <v>0</v>
      </c>
      <c r="F55" s="155">
        <v>0</v>
      </c>
      <c r="G55" s="155">
        <v>0</v>
      </c>
      <c r="H55" s="155">
        <v>0</v>
      </c>
      <c r="I55" s="89">
        <v>0</v>
      </c>
      <c r="J55" s="89">
        <v>0</v>
      </c>
      <c r="K55" s="216">
        <v>0</v>
      </c>
    </row>
    <row r="56" spans="1:11" ht="17.25" customHeight="1">
      <c r="A56" s="154" t="s">
        <v>452</v>
      </c>
      <c r="B56" s="154" t="s">
        <v>572</v>
      </c>
      <c r="C56" s="154" t="s">
        <v>125</v>
      </c>
      <c r="D56" s="155">
        <v>0</v>
      </c>
      <c r="E56" s="155">
        <v>0</v>
      </c>
      <c r="F56" s="155">
        <v>0</v>
      </c>
      <c r="G56" s="155">
        <v>0</v>
      </c>
      <c r="H56" s="155">
        <v>0</v>
      </c>
      <c r="I56" s="89">
        <v>0</v>
      </c>
      <c r="J56" s="89">
        <v>0</v>
      </c>
      <c r="K56" s="216">
        <v>0</v>
      </c>
    </row>
    <row r="57" spans="1:11" ht="16.5" customHeight="1">
      <c r="A57" s="154" t="s">
        <v>452</v>
      </c>
      <c r="B57" s="154" t="s">
        <v>572</v>
      </c>
      <c r="C57" s="154" t="s">
        <v>126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89">
        <v>0</v>
      </c>
      <c r="J57" s="89">
        <v>0</v>
      </c>
      <c r="K57" s="216">
        <v>0</v>
      </c>
    </row>
    <row r="58" spans="1:11" ht="14.25" customHeight="1">
      <c r="A58" s="154" t="s">
        <v>452</v>
      </c>
      <c r="B58" s="154" t="s">
        <v>572</v>
      </c>
      <c r="C58" s="154" t="s">
        <v>480</v>
      </c>
      <c r="D58" s="155">
        <v>0</v>
      </c>
      <c r="E58" s="155">
        <v>0</v>
      </c>
      <c r="F58" s="155">
        <v>0</v>
      </c>
      <c r="G58" s="155">
        <v>0</v>
      </c>
      <c r="H58" s="155">
        <v>0</v>
      </c>
      <c r="I58" s="89">
        <v>0</v>
      </c>
      <c r="J58" s="89">
        <v>0</v>
      </c>
      <c r="K58" s="216">
        <v>0</v>
      </c>
    </row>
    <row r="59" spans="1:11" ht="16.5" customHeight="1">
      <c r="A59" s="154" t="s">
        <v>452</v>
      </c>
      <c r="B59" s="154" t="s">
        <v>572</v>
      </c>
      <c r="C59" s="154" t="s">
        <v>560</v>
      </c>
      <c r="D59" s="155">
        <v>0</v>
      </c>
      <c r="E59" s="155">
        <v>0</v>
      </c>
      <c r="F59" s="155">
        <v>0</v>
      </c>
      <c r="G59" s="155">
        <v>0</v>
      </c>
      <c r="H59" s="155">
        <v>0</v>
      </c>
      <c r="I59" s="89">
        <v>0</v>
      </c>
      <c r="J59" s="89">
        <v>0</v>
      </c>
      <c r="K59" s="216">
        <v>0</v>
      </c>
    </row>
    <row r="60" spans="1:11">
      <c r="A60" s="154" t="s">
        <v>285</v>
      </c>
      <c r="B60" s="154" t="s">
        <v>400</v>
      </c>
      <c r="C60" s="154" t="s">
        <v>90</v>
      </c>
      <c r="D60" s="155">
        <v>0</v>
      </c>
      <c r="E60" s="155">
        <v>2</v>
      </c>
      <c r="F60" s="155">
        <v>0</v>
      </c>
      <c r="G60" s="155">
        <v>0</v>
      </c>
      <c r="H60" s="155">
        <v>2</v>
      </c>
      <c r="I60" s="89">
        <v>12804.09</v>
      </c>
      <c r="J60" s="89">
        <v>680.62</v>
      </c>
      <c r="K60" s="216">
        <v>340.31</v>
      </c>
    </row>
    <row r="61" spans="1:11">
      <c r="A61" s="154" t="s">
        <v>285</v>
      </c>
      <c r="B61" s="154" t="s">
        <v>400</v>
      </c>
      <c r="C61" s="154" t="s">
        <v>91</v>
      </c>
      <c r="D61" s="155">
        <v>0</v>
      </c>
      <c r="E61" s="155">
        <v>1</v>
      </c>
      <c r="F61" s="155">
        <v>0</v>
      </c>
      <c r="G61" s="155">
        <v>0</v>
      </c>
      <c r="H61" s="155">
        <v>1</v>
      </c>
      <c r="I61" s="89">
        <v>3397.4</v>
      </c>
      <c r="J61" s="89">
        <v>458.79</v>
      </c>
      <c r="K61" s="216">
        <v>458.79</v>
      </c>
    </row>
    <row r="62" spans="1:11">
      <c r="A62" s="154" t="s">
        <v>285</v>
      </c>
      <c r="B62" s="154" t="s">
        <v>400</v>
      </c>
      <c r="C62" s="154" t="s">
        <v>110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89">
        <v>0</v>
      </c>
      <c r="J62" s="89">
        <v>0</v>
      </c>
      <c r="K62" s="216">
        <v>0</v>
      </c>
    </row>
    <row r="63" spans="1:11">
      <c r="A63" s="154" t="s">
        <v>285</v>
      </c>
      <c r="B63" s="154" t="s">
        <v>400</v>
      </c>
      <c r="C63" s="154" t="s">
        <v>111</v>
      </c>
      <c r="D63" s="155">
        <v>0</v>
      </c>
      <c r="E63" s="155">
        <v>0</v>
      </c>
      <c r="F63" s="155">
        <v>0</v>
      </c>
      <c r="G63" s="155">
        <v>0</v>
      </c>
      <c r="H63" s="155">
        <v>0</v>
      </c>
      <c r="I63" s="89">
        <v>0</v>
      </c>
      <c r="J63" s="89">
        <v>0</v>
      </c>
      <c r="K63" s="216">
        <v>0</v>
      </c>
    </row>
    <row r="64" spans="1:11">
      <c r="A64" s="154" t="s">
        <v>285</v>
      </c>
      <c r="B64" s="154" t="s">
        <v>400</v>
      </c>
      <c r="C64" s="154" t="s">
        <v>112</v>
      </c>
      <c r="D64" s="155">
        <v>1</v>
      </c>
      <c r="E64" s="155">
        <v>2</v>
      </c>
      <c r="F64" s="155">
        <v>0</v>
      </c>
      <c r="G64" s="155">
        <v>0</v>
      </c>
      <c r="H64" s="155">
        <v>3</v>
      </c>
      <c r="I64" s="89">
        <v>29684.84</v>
      </c>
      <c r="J64" s="89">
        <v>2176.38</v>
      </c>
      <c r="K64" s="216">
        <v>725.46</v>
      </c>
    </row>
    <row r="65" spans="1:11">
      <c r="A65" s="154" t="s">
        <v>285</v>
      </c>
      <c r="B65" s="154" t="s">
        <v>400</v>
      </c>
      <c r="C65" s="154" t="s">
        <v>113</v>
      </c>
      <c r="D65" s="155">
        <v>2</v>
      </c>
      <c r="E65" s="155">
        <v>2</v>
      </c>
      <c r="F65" s="155">
        <v>1</v>
      </c>
      <c r="G65" s="155">
        <v>0</v>
      </c>
      <c r="H65" s="155">
        <v>5</v>
      </c>
      <c r="I65" s="89">
        <v>105390.49</v>
      </c>
      <c r="J65" s="89">
        <v>3674.37</v>
      </c>
      <c r="K65" s="216">
        <v>734.87</v>
      </c>
    </row>
    <row r="66" spans="1:11">
      <c r="A66" s="154" t="s">
        <v>285</v>
      </c>
      <c r="B66" s="154" t="s">
        <v>400</v>
      </c>
      <c r="C66" s="154" t="s">
        <v>114</v>
      </c>
      <c r="D66" s="155">
        <v>0</v>
      </c>
      <c r="E66" s="155">
        <v>0</v>
      </c>
      <c r="F66" s="155">
        <v>0</v>
      </c>
      <c r="G66" s="155">
        <v>0</v>
      </c>
      <c r="H66" s="155">
        <v>0</v>
      </c>
      <c r="I66" s="89">
        <v>0</v>
      </c>
      <c r="J66" s="89">
        <v>0</v>
      </c>
      <c r="K66" s="216">
        <v>0</v>
      </c>
    </row>
    <row r="67" spans="1:11">
      <c r="A67" s="154" t="s">
        <v>285</v>
      </c>
      <c r="B67" s="154" t="s">
        <v>400</v>
      </c>
      <c r="C67" s="154" t="s">
        <v>115</v>
      </c>
      <c r="D67" s="155">
        <v>0</v>
      </c>
      <c r="E67" s="155">
        <v>1</v>
      </c>
      <c r="F67" s="155">
        <v>0</v>
      </c>
      <c r="G67" s="155">
        <v>0</v>
      </c>
      <c r="H67" s="155">
        <v>1</v>
      </c>
      <c r="I67" s="89">
        <v>10850.84</v>
      </c>
      <c r="J67" s="89">
        <v>972.91</v>
      </c>
      <c r="K67" s="216">
        <v>972.91</v>
      </c>
    </row>
    <row r="68" spans="1:11">
      <c r="A68" s="154" t="s">
        <v>285</v>
      </c>
      <c r="B68" s="154" t="s">
        <v>400</v>
      </c>
      <c r="C68" s="154" t="s">
        <v>116</v>
      </c>
      <c r="D68" s="155">
        <v>0</v>
      </c>
      <c r="E68" s="155">
        <v>2</v>
      </c>
      <c r="F68" s="155">
        <v>0</v>
      </c>
      <c r="G68" s="155">
        <v>0</v>
      </c>
      <c r="H68" s="155">
        <v>2</v>
      </c>
      <c r="I68" s="89">
        <v>12389.1</v>
      </c>
      <c r="J68" s="89">
        <v>1577.38</v>
      </c>
      <c r="K68" s="216">
        <v>788.69</v>
      </c>
    </row>
    <row r="69" spans="1:11">
      <c r="A69" s="154" t="s">
        <v>285</v>
      </c>
      <c r="B69" s="154" t="s">
        <v>400</v>
      </c>
      <c r="C69" s="154" t="s">
        <v>124</v>
      </c>
      <c r="D69" s="155">
        <v>0</v>
      </c>
      <c r="E69" s="155">
        <v>1</v>
      </c>
      <c r="F69" s="155">
        <v>0</v>
      </c>
      <c r="G69" s="155">
        <v>0</v>
      </c>
      <c r="H69" s="155">
        <v>1</v>
      </c>
      <c r="I69" s="89">
        <v>17343.04</v>
      </c>
      <c r="J69" s="89">
        <v>972.91</v>
      </c>
      <c r="K69" s="216">
        <v>972.91</v>
      </c>
    </row>
    <row r="70" spans="1:11">
      <c r="A70" s="154" t="s">
        <v>285</v>
      </c>
      <c r="B70" s="154" t="s">
        <v>400</v>
      </c>
      <c r="C70" s="154" t="s">
        <v>125</v>
      </c>
      <c r="D70" s="155">
        <v>0</v>
      </c>
      <c r="E70" s="155">
        <v>0</v>
      </c>
      <c r="F70" s="155">
        <v>0</v>
      </c>
      <c r="G70" s="155">
        <v>0</v>
      </c>
      <c r="H70" s="155">
        <v>0</v>
      </c>
      <c r="I70" s="89">
        <v>0</v>
      </c>
      <c r="J70" s="89">
        <v>0</v>
      </c>
      <c r="K70" s="216">
        <v>0</v>
      </c>
    </row>
    <row r="71" spans="1:11">
      <c r="A71" s="154" t="s">
        <v>285</v>
      </c>
      <c r="B71" s="154" t="s">
        <v>400</v>
      </c>
      <c r="C71" s="154" t="s">
        <v>126</v>
      </c>
      <c r="D71" s="155">
        <v>0</v>
      </c>
      <c r="E71" s="155">
        <v>0</v>
      </c>
      <c r="F71" s="155">
        <v>0</v>
      </c>
      <c r="G71" s="155">
        <v>0</v>
      </c>
      <c r="H71" s="155">
        <v>0</v>
      </c>
      <c r="I71" s="89">
        <v>0</v>
      </c>
      <c r="J71" s="89">
        <v>0</v>
      </c>
      <c r="K71" s="216">
        <v>0</v>
      </c>
    </row>
    <row r="72" spans="1:11">
      <c r="A72" s="154" t="s">
        <v>285</v>
      </c>
      <c r="B72" s="154" t="s">
        <v>400</v>
      </c>
      <c r="C72" s="154" t="s">
        <v>480</v>
      </c>
      <c r="D72" s="155">
        <v>0</v>
      </c>
      <c r="E72" s="155">
        <v>0</v>
      </c>
      <c r="F72" s="155">
        <v>0</v>
      </c>
      <c r="G72" s="155">
        <v>0</v>
      </c>
      <c r="H72" s="155">
        <v>0</v>
      </c>
      <c r="I72" s="89">
        <v>0</v>
      </c>
      <c r="J72" s="89">
        <v>0</v>
      </c>
      <c r="K72" s="216">
        <v>0</v>
      </c>
    </row>
    <row r="73" spans="1:11">
      <c r="A73" s="154" t="s">
        <v>285</v>
      </c>
      <c r="B73" s="154" t="s">
        <v>400</v>
      </c>
      <c r="C73" s="154" t="s">
        <v>560</v>
      </c>
      <c r="D73" s="155">
        <v>3</v>
      </c>
      <c r="E73" s="155">
        <v>11</v>
      </c>
      <c r="F73" s="155">
        <v>1</v>
      </c>
      <c r="G73" s="155">
        <v>0</v>
      </c>
      <c r="H73" s="155">
        <v>15</v>
      </c>
      <c r="I73" s="89">
        <v>191859.8</v>
      </c>
      <c r="J73" s="89">
        <v>10513.36</v>
      </c>
      <c r="K73" s="216">
        <v>700.89</v>
      </c>
    </row>
    <row r="74" spans="1:11">
      <c r="A74" s="154" t="s">
        <v>288</v>
      </c>
      <c r="B74" s="154" t="s">
        <v>401</v>
      </c>
      <c r="C74" s="154" t="s">
        <v>90</v>
      </c>
      <c r="D74" s="155">
        <v>0</v>
      </c>
      <c r="E74" s="155">
        <v>0</v>
      </c>
      <c r="F74" s="155">
        <v>0</v>
      </c>
      <c r="G74" s="155">
        <v>0</v>
      </c>
      <c r="H74" s="155">
        <v>0</v>
      </c>
      <c r="I74" s="89">
        <v>0</v>
      </c>
      <c r="J74" s="89">
        <v>0</v>
      </c>
      <c r="K74" s="216">
        <v>0</v>
      </c>
    </row>
    <row r="75" spans="1:11">
      <c r="A75" s="154" t="s">
        <v>288</v>
      </c>
      <c r="B75" s="154" t="s">
        <v>401</v>
      </c>
      <c r="C75" s="154" t="s">
        <v>91</v>
      </c>
      <c r="D75" s="155">
        <v>0</v>
      </c>
      <c r="E75" s="155">
        <v>0</v>
      </c>
      <c r="F75" s="155">
        <v>0</v>
      </c>
      <c r="G75" s="155">
        <v>0</v>
      </c>
      <c r="H75" s="155">
        <v>0</v>
      </c>
      <c r="I75" s="89">
        <v>0</v>
      </c>
      <c r="J75" s="89">
        <v>0</v>
      </c>
      <c r="K75" s="216">
        <v>0</v>
      </c>
    </row>
    <row r="76" spans="1:11">
      <c r="A76" s="154" t="s">
        <v>288</v>
      </c>
      <c r="B76" s="154" t="s">
        <v>401</v>
      </c>
      <c r="C76" s="154" t="s">
        <v>110</v>
      </c>
      <c r="D76" s="155">
        <v>0</v>
      </c>
      <c r="E76" s="155">
        <v>0</v>
      </c>
      <c r="F76" s="155">
        <v>0</v>
      </c>
      <c r="G76" s="155">
        <v>0</v>
      </c>
      <c r="H76" s="155">
        <v>0</v>
      </c>
      <c r="I76" s="89">
        <v>0</v>
      </c>
      <c r="J76" s="89">
        <v>0</v>
      </c>
      <c r="K76" s="216">
        <v>0</v>
      </c>
    </row>
    <row r="77" spans="1:11">
      <c r="A77" s="154" t="s">
        <v>288</v>
      </c>
      <c r="B77" s="154" t="s">
        <v>401</v>
      </c>
      <c r="C77" s="154" t="s">
        <v>111</v>
      </c>
      <c r="D77" s="155">
        <v>0</v>
      </c>
      <c r="E77" s="155">
        <v>0</v>
      </c>
      <c r="F77" s="155">
        <v>0</v>
      </c>
      <c r="G77" s="155">
        <v>0</v>
      </c>
      <c r="H77" s="155">
        <v>0</v>
      </c>
      <c r="I77" s="89">
        <v>0</v>
      </c>
      <c r="J77" s="89">
        <v>0</v>
      </c>
      <c r="K77" s="216">
        <v>0</v>
      </c>
    </row>
    <row r="78" spans="1:11">
      <c r="A78" s="154" t="s">
        <v>288</v>
      </c>
      <c r="B78" s="154" t="s">
        <v>401</v>
      </c>
      <c r="C78" s="154" t="s">
        <v>112</v>
      </c>
      <c r="D78" s="155">
        <v>0</v>
      </c>
      <c r="E78" s="155">
        <v>0</v>
      </c>
      <c r="F78" s="155">
        <v>0</v>
      </c>
      <c r="G78" s="155">
        <v>0</v>
      </c>
      <c r="H78" s="155">
        <v>0</v>
      </c>
      <c r="I78" s="89">
        <v>0</v>
      </c>
      <c r="J78" s="89">
        <v>0</v>
      </c>
      <c r="K78" s="216">
        <v>0</v>
      </c>
    </row>
    <row r="79" spans="1:11">
      <c r="A79" s="154" t="s">
        <v>288</v>
      </c>
      <c r="B79" s="154" t="s">
        <v>401</v>
      </c>
      <c r="C79" s="154" t="s">
        <v>113</v>
      </c>
      <c r="D79" s="155">
        <v>0</v>
      </c>
      <c r="E79" s="155">
        <v>0</v>
      </c>
      <c r="F79" s="155">
        <v>0</v>
      </c>
      <c r="G79" s="155">
        <v>0</v>
      </c>
      <c r="H79" s="155">
        <v>0</v>
      </c>
      <c r="I79" s="89">
        <v>0</v>
      </c>
      <c r="J79" s="89">
        <v>0</v>
      </c>
      <c r="K79" s="216">
        <v>0</v>
      </c>
    </row>
    <row r="80" spans="1:11">
      <c r="A80" s="154" t="s">
        <v>288</v>
      </c>
      <c r="B80" s="154" t="s">
        <v>401</v>
      </c>
      <c r="C80" s="154" t="s">
        <v>114</v>
      </c>
      <c r="D80" s="155">
        <v>0</v>
      </c>
      <c r="E80" s="155">
        <v>0</v>
      </c>
      <c r="F80" s="155">
        <v>0</v>
      </c>
      <c r="G80" s="155">
        <v>0</v>
      </c>
      <c r="H80" s="155">
        <v>0</v>
      </c>
      <c r="I80" s="89">
        <v>0</v>
      </c>
      <c r="J80" s="89">
        <v>0</v>
      </c>
      <c r="K80" s="216">
        <v>0</v>
      </c>
    </row>
    <row r="81" spans="1:11">
      <c r="A81" s="154" t="s">
        <v>288</v>
      </c>
      <c r="B81" s="154" t="s">
        <v>401</v>
      </c>
      <c r="C81" s="154" t="s">
        <v>115</v>
      </c>
      <c r="D81" s="155">
        <v>0</v>
      </c>
      <c r="E81" s="155">
        <v>0</v>
      </c>
      <c r="F81" s="155">
        <v>0</v>
      </c>
      <c r="G81" s="155">
        <v>0</v>
      </c>
      <c r="H81" s="155">
        <v>0</v>
      </c>
      <c r="I81" s="89">
        <v>0</v>
      </c>
      <c r="J81" s="89">
        <v>0</v>
      </c>
      <c r="K81" s="216">
        <v>0</v>
      </c>
    </row>
    <row r="82" spans="1:11">
      <c r="A82" s="154" t="s">
        <v>288</v>
      </c>
      <c r="B82" s="154" t="s">
        <v>401</v>
      </c>
      <c r="C82" s="154" t="s">
        <v>116</v>
      </c>
      <c r="D82" s="155">
        <v>0</v>
      </c>
      <c r="E82" s="155">
        <v>0</v>
      </c>
      <c r="F82" s="155">
        <v>0</v>
      </c>
      <c r="G82" s="155">
        <v>0</v>
      </c>
      <c r="H82" s="155">
        <v>0</v>
      </c>
      <c r="I82" s="89">
        <v>0</v>
      </c>
      <c r="J82" s="89">
        <v>0</v>
      </c>
      <c r="K82" s="216">
        <v>0</v>
      </c>
    </row>
    <row r="83" spans="1:11">
      <c r="A83" s="154" t="s">
        <v>288</v>
      </c>
      <c r="B83" s="154" t="s">
        <v>401</v>
      </c>
      <c r="C83" s="154" t="s">
        <v>124</v>
      </c>
      <c r="D83" s="155">
        <v>0</v>
      </c>
      <c r="E83" s="155">
        <v>0</v>
      </c>
      <c r="F83" s="155">
        <v>0</v>
      </c>
      <c r="G83" s="155">
        <v>0</v>
      </c>
      <c r="H83" s="155">
        <v>0</v>
      </c>
      <c r="I83" s="89">
        <v>0</v>
      </c>
      <c r="J83" s="89">
        <v>0</v>
      </c>
      <c r="K83" s="216">
        <v>0</v>
      </c>
    </row>
    <row r="84" spans="1:11">
      <c r="A84" s="154" t="s">
        <v>288</v>
      </c>
      <c r="B84" s="154" t="s">
        <v>401</v>
      </c>
      <c r="C84" s="154" t="s">
        <v>125</v>
      </c>
      <c r="D84" s="155">
        <v>0</v>
      </c>
      <c r="E84" s="155">
        <v>0</v>
      </c>
      <c r="F84" s="155">
        <v>0</v>
      </c>
      <c r="G84" s="155">
        <v>0</v>
      </c>
      <c r="H84" s="155">
        <v>0</v>
      </c>
      <c r="I84" s="89">
        <v>0</v>
      </c>
      <c r="J84" s="89">
        <v>0</v>
      </c>
      <c r="K84" s="216">
        <v>0</v>
      </c>
    </row>
    <row r="85" spans="1:11">
      <c r="A85" s="154" t="s">
        <v>288</v>
      </c>
      <c r="B85" s="154" t="s">
        <v>401</v>
      </c>
      <c r="C85" s="154" t="s">
        <v>126</v>
      </c>
      <c r="D85" s="155">
        <v>0</v>
      </c>
      <c r="E85" s="155">
        <v>0</v>
      </c>
      <c r="F85" s="155">
        <v>0</v>
      </c>
      <c r="G85" s="155">
        <v>0</v>
      </c>
      <c r="H85" s="155">
        <v>0</v>
      </c>
      <c r="I85" s="89">
        <v>0</v>
      </c>
      <c r="J85" s="89">
        <v>0</v>
      </c>
      <c r="K85" s="216">
        <v>0</v>
      </c>
    </row>
    <row r="86" spans="1:11">
      <c r="A86" s="154" t="s">
        <v>288</v>
      </c>
      <c r="B86" s="154" t="s">
        <v>401</v>
      </c>
      <c r="C86" s="154" t="s">
        <v>480</v>
      </c>
      <c r="D86" s="155">
        <v>0</v>
      </c>
      <c r="E86" s="155">
        <v>0</v>
      </c>
      <c r="F86" s="155">
        <v>0</v>
      </c>
      <c r="G86" s="155">
        <v>0</v>
      </c>
      <c r="H86" s="155">
        <v>0</v>
      </c>
      <c r="I86" s="89">
        <v>0</v>
      </c>
      <c r="J86" s="89">
        <v>0</v>
      </c>
      <c r="K86" s="216">
        <v>0</v>
      </c>
    </row>
    <row r="87" spans="1:11">
      <c r="A87" s="154" t="s">
        <v>288</v>
      </c>
      <c r="B87" s="154" t="s">
        <v>401</v>
      </c>
      <c r="C87" s="154" t="s">
        <v>560</v>
      </c>
      <c r="D87" s="155">
        <v>0</v>
      </c>
      <c r="E87" s="155">
        <v>0</v>
      </c>
      <c r="F87" s="155">
        <v>0</v>
      </c>
      <c r="G87" s="155">
        <v>0</v>
      </c>
      <c r="H87" s="155">
        <v>0</v>
      </c>
      <c r="I87" s="89">
        <v>0</v>
      </c>
      <c r="J87" s="89">
        <v>0</v>
      </c>
      <c r="K87" s="216">
        <v>0</v>
      </c>
    </row>
    <row r="88" spans="1:11">
      <c r="A88" s="154" t="s">
        <v>448</v>
      </c>
      <c r="B88" s="154" t="s">
        <v>421</v>
      </c>
      <c r="C88" s="154" t="s">
        <v>90</v>
      </c>
      <c r="D88" s="155">
        <v>0</v>
      </c>
      <c r="E88" s="155">
        <v>0</v>
      </c>
      <c r="F88" s="155">
        <v>0</v>
      </c>
      <c r="G88" s="155">
        <v>0</v>
      </c>
      <c r="H88" s="155">
        <v>0</v>
      </c>
      <c r="I88" s="89">
        <v>0</v>
      </c>
      <c r="J88" s="89">
        <v>0</v>
      </c>
      <c r="K88" s="216">
        <v>0</v>
      </c>
    </row>
    <row r="89" spans="1:11">
      <c r="A89" s="154" t="s">
        <v>448</v>
      </c>
      <c r="B89" s="154" t="s">
        <v>421</v>
      </c>
      <c r="C89" s="154" t="s">
        <v>91</v>
      </c>
      <c r="D89" s="155">
        <v>0</v>
      </c>
      <c r="E89" s="155">
        <v>0</v>
      </c>
      <c r="F89" s="155">
        <v>0</v>
      </c>
      <c r="G89" s="155">
        <v>0</v>
      </c>
      <c r="H89" s="155">
        <v>0</v>
      </c>
      <c r="I89" s="89">
        <v>0</v>
      </c>
      <c r="J89" s="89">
        <v>0</v>
      </c>
      <c r="K89" s="216">
        <v>0</v>
      </c>
    </row>
    <row r="90" spans="1:11">
      <c r="A90" s="154" t="s">
        <v>448</v>
      </c>
      <c r="B90" s="154" t="s">
        <v>421</v>
      </c>
      <c r="C90" s="154" t="s">
        <v>110</v>
      </c>
      <c r="D90" s="155">
        <v>0</v>
      </c>
      <c r="E90" s="155">
        <v>0</v>
      </c>
      <c r="F90" s="155">
        <v>0</v>
      </c>
      <c r="G90" s="155">
        <v>0</v>
      </c>
      <c r="H90" s="155">
        <v>0</v>
      </c>
      <c r="I90" s="89">
        <v>0</v>
      </c>
      <c r="J90" s="89">
        <v>0</v>
      </c>
      <c r="K90" s="216">
        <v>0</v>
      </c>
    </row>
    <row r="91" spans="1:11">
      <c r="A91" s="154" t="s">
        <v>448</v>
      </c>
      <c r="B91" s="154" t="s">
        <v>421</v>
      </c>
      <c r="C91" s="154" t="s">
        <v>111</v>
      </c>
      <c r="D91" s="155">
        <v>0</v>
      </c>
      <c r="E91" s="155">
        <v>0</v>
      </c>
      <c r="F91" s="155">
        <v>0</v>
      </c>
      <c r="G91" s="155">
        <v>0</v>
      </c>
      <c r="H91" s="155">
        <v>0</v>
      </c>
      <c r="I91" s="89">
        <v>0</v>
      </c>
      <c r="J91" s="89">
        <v>0</v>
      </c>
      <c r="K91" s="216">
        <v>0</v>
      </c>
    </row>
    <row r="92" spans="1:11">
      <c r="A92" s="154" t="s">
        <v>448</v>
      </c>
      <c r="B92" s="154" t="s">
        <v>421</v>
      </c>
      <c r="C92" s="154" t="s">
        <v>112</v>
      </c>
      <c r="D92" s="155">
        <v>0</v>
      </c>
      <c r="E92" s="155">
        <v>0</v>
      </c>
      <c r="F92" s="155">
        <v>0</v>
      </c>
      <c r="G92" s="155">
        <v>0</v>
      </c>
      <c r="H92" s="155">
        <v>0</v>
      </c>
      <c r="I92" s="89">
        <v>0</v>
      </c>
      <c r="J92" s="89">
        <v>0</v>
      </c>
      <c r="K92" s="216">
        <v>0</v>
      </c>
    </row>
    <row r="93" spans="1:11">
      <c r="A93" s="154" t="s">
        <v>448</v>
      </c>
      <c r="B93" s="154" t="s">
        <v>421</v>
      </c>
      <c r="C93" s="154" t="s">
        <v>113</v>
      </c>
      <c r="D93" s="155">
        <v>0</v>
      </c>
      <c r="E93" s="155">
        <v>0</v>
      </c>
      <c r="F93" s="155">
        <v>0</v>
      </c>
      <c r="G93" s="155">
        <v>0</v>
      </c>
      <c r="H93" s="155">
        <v>0</v>
      </c>
      <c r="I93" s="89">
        <v>0</v>
      </c>
      <c r="J93" s="89">
        <v>0</v>
      </c>
      <c r="K93" s="216">
        <v>0</v>
      </c>
    </row>
    <row r="94" spans="1:11">
      <c r="A94" s="154" t="s">
        <v>448</v>
      </c>
      <c r="B94" s="154" t="s">
        <v>421</v>
      </c>
      <c r="C94" s="154" t="s">
        <v>114</v>
      </c>
      <c r="D94" s="155">
        <v>0</v>
      </c>
      <c r="E94" s="155">
        <v>0</v>
      </c>
      <c r="F94" s="155">
        <v>0</v>
      </c>
      <c r="G94" s="155">
        <v>0</v>
      </c>
      <c r="H94" s="155">
        <v>0</v>
      </c>
      <c r="I94" s="89">
        <v>0</v>
      </c>
      <c r="J94" s="89">
        <v>0</v>
      </c>
      <c r="K94" s="216">
        <v>0</v>
      </c>
    </row>
    <row r="95" spans="1:11">
      <c r="A95" s="154" t="s">
        <v>448</v>
      </c>
      <c r="B95" s="154" t="s">
        <v>421</v>
      </c>
      <c r="C95" s="154" t="s">
        <v>115</v>
      </c>
      <c r="D95" s="155">
        <v>0</v>
      </c>
      <c r="E95" s="155">
        <v>0</v>
      </c>
      <c r="F95" s="155">
        <v>0</v>
      </c>
      <c r="G95" s="155">
        <v>0</v>
      </c>
      <c r="H95" s="155">
        <v>0</v>
      </c>
      <c r="I95" s="89">
        <v>0</v>
      </c>
      <c r="J95" s="89">
        <v>0</v>
      </c>
      <c r="K95" s="216">
        <v>0</v>
      </c>
    </row>
    <row r="96" spans="1:11">
      <c r="A96" s="154" t="s">
        <v>448</v>
      </c>
      <c r="B96" s="154" t="s">
        <v>421</v>
      </c>
      <c r="C96" s="154" t="s">
        <v>116</v>
      </c>
      <c r="D96" s="155">
        <v>0</v>
      </c>
      <c r="E96" s="155">
        <v>0</v>
      </c>
      <c r="F96" s="155">
        <v>0</v>
      </c>
      <c r="G96" s="155">
        <v>0</v>
      </c>
      <c r="H96" s="155">
        <v>0</v>
      </c>
      <c r="I96" s="89">
        <v>0</v>
      </c>
      <c r="J96" s="89">
        <v>0</v>
      </c>
      <c r="K96" s="216">
        <v>0</v>
      </c>
    </row>
    <row r="97" spans="1:11">
      <c r="A97" s="154" t="s">
        <v>448</v>
      </c>
      <c r="B97" s="154" t="s">
        <v>421</v>
      </c>
      <c r="C97" s="154" t="s">
        <v>124</v>
      </c>
      <c r="D97" s="155">
        <v>0</v>
      </c>
      <c r="E97" s="155">
        <v>0</v>
      </c>
      <c r="F97" s="155">
        <v>0</v>
      </c>
      <c r="G97" s="155">
        <v>0</v>
      </c>
      <c r="H97" s="155">
        <v>0</v>
      </c>
      <c r="I97" s="89">
        <v>0</v>
      </c>
      <c r="J97" s="89">
        <v>0</v>
      </c>
      <c r="K97" s="216">
        <v>0</v>
      </c>
    </row>
    <row r="98" spans="1:11">
      <c r="A98" s="154" t="s">
        <v>448</v>
      </c>
      <c r="B98" s="154" t="s">
        <v>421</v>
      </c>
      <c r="C98" s="154" t="s">
        <v>125</v>
      </c>
      <c r="D98" s="155">
        <v>0</v>
      </c>
      <c r="E98" s="155">
        <v>0</v>
      </c>
      <c r="F98" s="155">
        <v>0</v>
      </c>
      <c r="G98" s="155">
        <v>0</v>
      </c>
      <c r="H98" s="155">
        <v>0</v>
      </c>
      <c r="I98" s="89">
        <v>0</v>
      </c>
      <c r="J98" s="89">
        <v>0</v>
      </c>
      <c r="K98" s="216">
        <v>0</v>
      </c>
    </row>
    <row r="99" spans="1:11">
      <c r="A99" s="154" t="s">
        <v>448</v>
      </c>
      <c r="B99" s="154" t="s">
        <v>421</v>
      </c>
      <c r="C99" s="154" t="s">
        <v>126</v>
      </c>
      <c r="D99" s="155">
        <v>0</v>
      </c>
      <c r="E99" s="155">
        <v>0</v>
      </c>
      <c r="F99" s="155">
        <v>0</v>
      </c>
      <c r="G99" s="155">
        <v>0</v>
      </c>
      <c r="H99" s="155">
        <v>0</v>
      </c>
      <c r="I99" s="89">
        <v>0</v>
      </c>
      <c r="J99" s="89">
        <v>0</v>
      </c>
      <c r="K99" s="216">
        <v>0</v>
      </c>
    </row>
    <row r="100" spans="1:11">
      <c r="A100" s="154" t="s">
        <v>448</v>
      </c>
      <c r="B100" s="154" t="s">
        <v>421</v>
      </c>
      <c r="C100" s="154" t="s">
        <v>480</v>
      </c>
      <c r="D100" s="155">
        <v>0</v>
      </c>
      <c r="E100" s="155">
        <v>0</v>
      </c>
      <c r="F100" s="155">
        <v>0</v>
      </c>
      <c r="G100" s="155">
        <v>0</v>
      </c>
      <c r="H100" s="155">
        <v>0</v>
      </c>
      <c r="I100" s="89">
        <v>0</v>
      </c>
      <c r="J100" s="89">
        <v>0</v>
      </c>
      <c r="K100" s="216">
        <v>0</v>
      </c>
    </row>
    <row r="101" spans="1:11">
      <c r="A101" s="154" t="s">
        <v>448</v>
      </c>
      <c r="B101" s="154" t="s">
        <v>421</v>
      </c>
      <c r="C101" s="154" t="s">
        <v>560</v>
      </c>
      <c r="D101" s="155">
        <v>0</v>
      </c>
      <c r="E101" s="155">
        <v>0</v>
      </c>
      <c r="F101" s="155">
        <v>0</v>
      </c>
      <c r="G101" s="155">
        <v>0</v>
      </c>
      <c r="H101" s="155">
        <v>0</v>
      </c>
      <c r="I101" s="89">
        <v>0</v>
      </c>
      <c r="J101" s="89">
        <v>0</v>
      </c>
      <c r="K101" s="216">
        <v>0</v>
      </c>
    </row>
    <row r="102" spans="1:11">
      <c r="A102" s="154" t="s">
        <v>440</v>
      </c>
      <c r="B102" s="154" t="s">
        <v>681</v>
      </c>
      <c r="C102" s="154" t="s">
        <v>90</v>
      </c>
      <c r="D102" s="155">
        <v>0</v>
      </c>
      <c r="E102" s="155">
        <v>0</v>
      </c>
      <c r="F102" s="155">
        <v>0</v>
      </c>
      <c r="G102" s="155">
        <v>0</v>
      </c>
      <c r="H102" s="155">
        <v>0</v>
      </c>
      <c r="I102" s="89">
        <v>0</v>
      </c>
      <c r="J102" s="89">
        <v>0</v>
      </c>
      <c r="K102" s="216">
        <v>0</v>
      </c>
    </row>
    <row r="103" spans="1:11">
      <c r="A103" s="154" t="s">
        <v>440</v>
      </c>
      <c r="B103" s="154" t="s">
        <v>681</v>
      </c>
      <c r="C103" s="154" t="s">
        <v>91</v>
      </c>
      <c r="D103" s="155">
        <v>0</v>
      </c>
      <c r="E103" s="155">
        <v>0</v>
      </c>
      <c r="F103" s="155">
        <v>0</v>
      </c>
      <c r="G103" s="155">
        <v>0</v>
      </c>
      <c r="H103" s="155">
        <v>0</v>
      </c>
      <c r="I103" s="89">
        <v>0</v>
      </c>
      <c r="J103" s="89">
        <v>0</v>
      </c>
      <c r="K103" s="216">
        <v>0</v>
      </c>
    </row>
    <row r="104" spans="1:11">
      <c r="A104" s="154" t="s">
        <v>440</v>
      </c>
      <c r="B104" s="154" t="s">
        <v>681</v>
      </c>
      <c r="C104" s="154" t="s">
        <v>110</v>
      </c>
      <c r="D104" s="155">
        <v>0</v>
      </c>
      <c r="E104" s="155">
        <v>0</v>
      </c>
      <c r="F104" s="155">
        <v>0</v>
      </c>
      <c r="G104" s="155">
        <v>0</v>
      </c>
      <c r="H104" s="155">
        <v>0</v>
      </c>
      <c r="I104" s="89">
        <v>0</v>
      </c>
      <c r="J104" s="89">
        <v>0</v>
      </c>
      <c r="K104" s="216">
        <v>0</v>
      </c>
    </row>
    <row r="105" spans="1:11">
      <c r="A105" s="154" t="s">
        <v>440</v>
      </c>
      <c r="B105" s="154" t="s">
        <v>681</v>
      </c>
      <c r="C105" s="154" t="s">
        <v>111</v>
      </c>
      <c r="D105" s="155">
        <v>0</v>
      </c>
      <c r="E105" s="155">
        <v>0</v>
      </c>
      <c r="F105" s="155">
        <v>0</v>
      </c>
      <c r="G105" s="155">
        <v>0</v>
      </c>
      <c r="H105" s="155">
        <v>0</v>
      </c>
      <c r="I105" s="89">
        <v>0</v>
      </c>
      <c r="J105" s="89">
        <v>0</v>
      </c>
      <c r="K105" s="216">
        <v>0</v>
      </c>
    </row>
    <row r="106" spans="1:11">
      <c r="A106" s="154" t="s">
        <v>440</v>
      </c>
      <c r="B106" s="154" t="s">
        <v>681</v>
      </c>
      <c r="C106" s="154" t="s">
        <v>112</v>
      </c>
      <c r="D106" s="155">
        <v>0</v>
      </c>
      <c r="E106" s="155">
        <v>0</v>
      </c>
      <c r="F106" s="155">
        <v>0</v>
      </c>
      <c r="G106" s="155">
        <v>0</v>
      </c>
      <c r="H106" s="155">
        <v>0</v>
      </c>
      <c r="I106" s="89">
        <v>0</v>
      </c>
      <c r="J106" s="89">
        <v>0</v>
      </c>
      <c r="K106" s="216">
        <v>0</v>
      </c>
    </row>
    <row r="107" spans="1:11">
      <c r="A107" s="154" t="s">
        <v>440</v>
      </c>
      <c r="B107" s="154" t="s">
        <v>681</v>
      </c>
      <c r="C107" s="154" t="s">
        <v>113</v>
      </c>
      <c r="D107" s="155">
        <v>0</v>
      </c>
      <c r="E107" s="155">
        <v>0</v>
      </c>
      <c r="F107" s="155">
        <v>0</v>
      </c>
      <c r="G107" s="155">
        <v>0</v>
      </c>
      <c r="H107" s="155">
        <v>0</v>
      </c>
      <c r="I107" s="89">
        <v>0</v>
      </c>
      <c r="J107" s="89">
        <v>0</v>
      </c>
      <c r="K107" s="216">
        <v>0</v>
      </c>
    </row>
    <row r="108" spans="1:11">
      <c r="A108" s="154" t="s">
        <v>440</v>
      </c>
      <c r="B108" s="154" t="s">
        <v>681</v>
      </c>
      <c r="C108" s="154" t="s">
        <v>114</v>
      </c>
      <c r="D108" s="155">
        <v>0</v>
      </c>
      <c r="E108" s="155">
        <v>0</v>
      </c>
      <c r="F108" s="155">
        <v>0</v>
      </c>
      <c r="G108" s="155">
        <v>0</v>
      </c>
      <c r="H108" s="155">
        <v>0</v>
      </c>
      <c r="I108" s="89">
        <v>0</v>
      </c>
      <c r="J108" s="89">
        <v>0</v>
      </c>
      <c r="K108" s="216">
        <v>0</v>
      </c>
    </row>
    <row r="109" spans="1:11">
      <c r="A109" s="154" t="s">
        <v>440</v>
      </c>
      <c r="B109" s="154" t="s">
        <v>681</v>
      </c>
      <c r="C109" s="154" t="s">
        <v>115</v>
      </c>
      <c r="D109" s="155">
        <v>0</v>
      </c>
      <c r="E109" s="155">
        <v>0</v>
      </c>
      <c r="F109" s="155">
        <v>0</v>
      </c>
      <c r="G109" s="155">
        <v>0</v>
      </c>
      <c r="H109" s="155">
        <v>0</v>
      </c>
      <c r="I109" s="89">
        <v>0</v>
      </c>
      <c r="J109" s="89">
        <v>0</v>
      </c>
      <c r="K109" s="216">
        <v>0</v>
      </c>
    </row>
    <row r="110" spans="1:11">
      <c r="A110" s="154" t="s">
        <v>440</v>
      </c>
      <c r="B110" s="154" t="s">
        <v>681</v>
      </c>
      <c r="C110" s="154" t="s">
        <v>116</v>
      </c>
      <c r="D110" s="155">
        <v>0</v>
      </c>
      <c r="E110" s="155">
        <v>0</v>
      </c>
      <c r="F110" s="155">
        <v>0</v>
      </c>
      <c r="G110" s="155">
        <v>0</v>
      </c>
      <c r="H110" s="155">
        <v>0</v>
      </c>
      <c r="I110" s="89">
        <v>0</v>
      </c>
      <c r="J110" s="89">
        <v>0</v>
      </c>
      <c r="K110" s="216">
        <v>0</v>
      </c>
    </row>
    <row r="111" spans="1:11">
      <c r="A111" s="154" t="s">
        <v>440</v>
      </c>
      <c r="B111" s="154" t="s">
        <v>681</v>
      </c>
      <c r="C111" s="154" t="s">
        <v>124</v>
      </c>
      <c r="D111" s="155">
        <v>0</v>
      </c>
      <c r="E111" s="155">
        <v>0</v>
      </c>
      <c r="F111" s="155">
        <v>0</v>
      </c>
      <c r="G111" s="155">
        <v>0</v>
      </c>
      <c r="H111" s="155">
        <v>0</v>
      </c>
      <c r="I111" s="89">
        <v>0</v>
      </c>
      <c r="J111" s="89">
        <v>0</v>
      </c>
      <c r="K111" s="216">
        <v>0</v>
      </c>
    </row>
    <row r="112" spans="1:11">
      <c r="A112" s="154" t="s">
        <v>440</v>
      </c>
      <c r="B112" s="154" t="s">
        <v>681</v>
      </c>
      <c r="C112" s="154" t="s">
        <v>125</v>
      </c>
      <c r="D112" s="155">
        <v>0</v>
      </c>
      <c r="E112" s="155">
        <v>0</v>
      </c>
      <c r="F112" s="155">
        <v>0</v>
      </c>
      <c r="G112" s="155">
        <v>0</v>
      </c>
      <c r="H112" s="155">
        <v>0</v>
      </c>
      <c r="I112" s="89">
        <v>0</v>
      </c>
      <c r="J112" s="89">
        <v>0</v>
      </c>
      <c r="K112" s="216">
        <v>0</v>
      </c>
    </row>
    <row r="113" spans="1:11">
      <c r="A113" s="154" t="s">
        <v>440</v>
      </c>
      <c r="B113" s="154" t="s">
        <v>681</v>
      </c>
      <c r="C113" s="154" t="s">
        <v>126</v>
      </c>
      <c r="D113" s="155">
        <v>0</v>
      </c>
      <c r="E113" s="155">
        <v>0</v>
      </c>
      <c r="F113" s="155">
        <v>0</v>
      </c>
      <c r="G113" s="155">
        <v>0</v>
      </c>
      <c r="H113" s="155">
        <v>0</v>
      </c>
      <c r="I113" s="89">
        <v>0</v>
      </c>
      <c r="J113" s="89">
        <v>0</v>
      </c>
      <c r="K113" s="216">
        <v>0</v>
      </c>
    </row>
    <row r="114" spans="1:11">
      <c r="A114" s="154" t="s">
        <v>440</v>
      </c>
      <c r="B114" s="154" t="s">
        <v>681</v>
      </c>
      <c r="C114" s="154" t="s">
        <v>480</v>
      </c>
      <c r="D114" s="155">
        <v>0</v>
      </c>
      <c r="E114" s="155">
        <v>0</v>
      </c>
      <c r="F114" s="155">
        <v>0</v>
      </c>
      <c r="G114" s="155">
        <v>0</v>
      </c>
      <c r="H114" s="155">
        <v>0</v>
      </c>
      <c r="I114" s="89">
        <v>0</v>
      </c>
      <c r="J114" s="89">
        <v>0</v>
      </c>
      <c r="K114" s="216">
        <v>0</v>
      </c>
    </row>
    <row r="115" spans="1:11">
      <c r="A115" s="154" t="s">
        <v>440</v>
      </c>
      <c r="B115" s="154" t="s">
        <v>681</v>
      </c>
      <c r="C115" s="154" t="s">
        <v>560</v>
      </c>
      <c r="D115" s="155">
        <v>0</v>
      </c>
      <c r="E115" s="155">
        <v>0</v>
      </c>
      <c r="F115" s="155">
        <v>0</v>
      </c>
      <c r="G115" s="155">
        <v>0</v>
      </c>
      <c r="H115" s="155">
        <v>0</v>
      </c>
      <c r="I115" s="89">
        <v>0</v>
      </c>
      <c r="J115" s="89">
        <v>0</v>
      </c>
      <c r="K115" s="216">
        <v>0</v>
      </c>
    </row>
    <row r="116" spans="1:11" ht="16.5" customHeight="1">
      <c r="A116" s="154" t="s">
        <v>443</v>
      </c>
      <c r="B116" s="154" t="s">
        <v>415</v>
      </c>
      <c r="C116" s="154" t="s">
        <v>90</v>
      </c>
      <c r="D116" s="155">
        <v>0</v>
      </c>
      <c r="E116" s="155">
        <v>0</v>
      </c>
      <c r="F116" s="155">
        <v>0</v>
      </c>
      <c r="G116" s="155">
        <v>0</v>
      </c>
      <c r="H116" s="155">
        <v>0</v>
      </c>
      <c r="I116" s="89">
        <v>0</v>
      </c>
      <c r="J116" s="89">
        <v>0</v>
      </c>
      <c r="K116" s="216">
        <v>0</v>
      </c>
    </row>
    <row r="117" spans="1:11" ht="16.5" customHeight="1">
      <c r="A117" s="154" t="s">
        <v>443</v>
      </c>
      <c r="B117" s="154" t="s">
        <v>415</v>
      </c>
      <c r="C117" s="154" t="s">
        <v>91</v>
      </c>
      <c r="D117" s="155">
        <v>0</v>
      </c>
      <c r="E117" s="155">
        <v>0</v>
      </c>
      <c r="F117" s="155">
        <v>0</v>
      </c>
      <c r="G117" s="155">
        <v>0</v>
      </c>
      <c r="H117" s="155">
        <v>0</v>
      </c>
      <c r="I117" s="89">
        <v>0</v>
      </c>
      <c r="J117" s="89">
        <v>0</v>
      </c>
      <c r="K117" s="216">
        <v>0</v>
      </c>
    </row>
    <row r="118" spans="1:11" ht="15.75" customHeight="1">
      <c r="A118" s="154" t="s">
        <v>443</v>
      </c>
      <c r="B118" s="154" t="s">
        <v>415</v>
      </c>
      <c r="C118" s="154" t="s">
        <v>110</v>
      </c>
      <c r="D118" s="155">
        <v>0</v>
      </c>
      <c r="E118" s="155">
        <v>0</v>
      </c>
      <c r="F118" s="155">
        <v>0</v>
      </c>
      <c r="G118" s="155">
        <v>0</v>
      </c>
      <c r="H118" s="155">
        <v>0</v>
      </c>
      <c r="I118" s="89">
        <v>0</v>
      </c>
      <c r="J118" s="89">
        <v>0</v>
      </c>
      <c r="K118" s="216">
        <v>0</v>
      </c>
    </row>
    <row r="119" spans="1:11" ht="18" customHeight="1">
      <c r="A119" s="154" t="s">
        <v>443</v>
      </c>
      <c r="B119" s="154" t="s">
        <v>415</v>
      </c>
      <c r="C119" s="154" t="s">
        <v>111</v>
      </c>
      <c r="D119" s="155">
        <v>0</v>
      </c>
      <c r="E119" s="155">
        <v>0</v>
      </c>
      <c r="F119" s="155">
        <v>0</v>
      </c>
      <c r="G119" s="155">
        <v>0</v>
      </c>
      <c r="H119" s="155">
        <v>0</v>
      </c>
      <c r="I119" s="89">
        <v>0</v>
      </c>
      <c r="J119" s="89">
        <v>0</v>
      </c>
      <c r="K119" s="216">
        <v>0</v>
      </c>
    </row>
    <row r="120" spans="1:11" ht="15" customHeight="1">
      <c r="A120" s="154" t="s">
        <v>443</v>
      </c>
      <c r="B120" s="154" t="s">
        <v>415</v>
      </c>
      <c r="C120" s="154" t="s">
        <v>112</v>
      </c>
      <c r="D120" s="155">
        <v>0</v>
      </c>
      <c r="E120" s="155">
        <v>0</v>
      </c>
      <c r="F120" s="155">
        <v>0</v>
      </c>
      <c r="G120" s="155">
        <v>0</v>
      </c>
      <c r="H120" s="155">
        <v>0</v>
      </c>
      <c r="I120" s="89">
        <v>0</v>
      </c>
      <c r="J120" s="89">
        <v>0</v>
      </c>
      <c r="K120" s="216">
        <v>0</v>
      </c>
    </row>
    <row r="121" spans="1:11" ht="15.75" customHeight="1">
      <c r="A121" s="154" t="s">
        <v>443</v>
      </c>
      <c r="B121" s="154" t="s">
        <v>415</v>
      </c>
      <c r="C121" s="154" t="s">
        <v>113</v>
      </c>
      <c r="D121" s="155">
        <v>0</v>
      </c>
      <c r="E121" s="155">
        <v>0</v>
      </c>
      <c r="F121" s="155">
        <v>0</v>
      </c>
      <c r="G121" s="155">
        <v>0</v>
      </c>
      <c r="H121" s="155">
        <v>0</v>
      </c>
      <c r="I121" s="89">
        <v>0</v>
      </c>
      <c r="J121" s="89">
        <v>0</v>
      </c>
      <c r="K121" s="216">
        <v>0</v>
      </c>
    </row>
    <row r="122" spans="1:11" ht="16.5" customHeight="1">
      <c r="A122" s="154" t="s">
        <v>443</v>
      </c>
      <c r="B122" s="154" t="s">
        <v>415</v>
      </c>
      <c r="C122" s="154" t="s">
        <v>114</v>
      </c>
      <c r="D122" s="155">
        <v>0</v>
      </c>
      <c r="E122" s="155">
        <v>0</v>
      </c>
      <c r="F122" s="155">
        <v>0</v>
      </c>
      <c r="G122" s="155">
        <v>0</v>
      </c>
      <c r="H122" s="155">
        <v>0</v>
      </c>
      <c r="I122" s="89">
        <v>0</v>
      </c>
      <c r="J122" s="89">
        <v>0</v>
      </c>
      <c r="K122" s="216">
        <v>0</v>
      </c>
    </row>
    <row r="123" spans="1:11" ht="18" customHeight="1">
      <c r="A123" s="154" t="s">
        <v>443</v>
      </c>
      <c r="B123" s="154" t="s">
        <v>415</v>
      </c>
      <c r="C123" s="154" t="s">
        <v>115</v>
      </c>
      <c r="D123" s="155">
        <v>0</v>
      </c>
      <c r="E123" s="155">
        <v>0</v>
      </c>
      <c r="F123" s="155">
        <v>0</v>
      </c>
      <c r="G123" s="155">
        <v>0</v>
      </c>
      <c r="H123" s="155">
        <v>0</v>
      </c>
      <c r="I123" s="89">
        <v>0</v>
      </c>
      <c r="J123" s="89">
        <v>0</v>
      </c>
      <c r="K123" s="216">
        <v>0</v>
      </c>
    </row>
    <row r="124" spans="1:11" ht="17.25" customHeight="1">
      <c r="A124" s="154" t="s">
        <v>443</v>
      </c>
      <c r="B124" s="154" t="s">
        <v>415</v>
      </c>
      <c r="C124" s="154" t="s">
        <v>116</v>
      </c>
      <c r="D124" s="155">
        <v>0</v>
      </c>
      <c r="E124" s="155">
        <v>0</v>
      </c>
      <c r="F124" s="155">
        <v>0</v>
      </c>
      <c r="G124" s="155">
        <v>0</v>
      </c>
      <c r="H124" s="155">
        <v>0</v>
      </c>
      <c r="I124" s="89">
        <v>0</v>
      </c>
      <c r="J124" s="89">
        <v>0</v>
      </c>
      <c r="K124" s="216">
        <v>0</v>
      </c>
    </row>
    <row r="125" spans="1:11" ht="16.5" customHeight="1">
      <c r="A125" s="154" t="s">
        <v>443</v>
      </c>
      <c r="B125" s="154" t="s">
        <v>415</v>
      </c>
      <c r="C125" s="154" t="s">
        <v>124</v>
      </c>
      <c r="D125" s="155">
        <v>0</v>
      </c>
      <c r="E125" s="155">
        <v>0</v>
      </c>
      <c r="F125" s="155">
        <v>0</v>
      </c>
      <c r="G125" s="155">
        <v>0</v>
      </c>
      <c r="H125" s="155">
        <v>0</v>
      </c>
      <c r="I125" s="89">
        <v>0</v>
      </c>
      <c r="J125" s="89">
        <v>0</v>
      </c>
      <c r="K125" s="216">
        <v>0</v>
      </c>
    </row>
    <row r="126" spans="1:11" ht="16.5" customHeight="1">
      <c r="A126" s="154" t="s">
        <v>443</v>
      </c>
      <c r="B126" s="154" t="s">
        <v>415</v>
      </c>
      <c r="C126" s="154" t="s">
        <v>125</v>
      </c>
      <c r="D126" s="155">
        <v>0</v>
      </c>
      <c r="E126" s="155">
        <v>0</v>
      </c>
      <c r="F126" s="155">
        <v>0</v>
      </c>
      <c r="G126" s="155">
        <v>0</v>
      </c>
      <c r="H126" s="155">
        <v>0</v>
      </c>
      <c r="I126" s="89">
        <v>0</v>
      </c>
      <c r="J126" s="89">
        <v>0</v>
      </c>
      <c r="K126" s="216">
        <v>0</v>
      </c>
    </row>
    <row r="127" spans="1:11" ht="20.25" customHeight="1">
      <c r="A127" s="154" t="s">
        <v>443</v>
      </c>
      <c r="B127" s="154" t="s">
        <v>415</v>
      </c>
      <c r="C127" s="154" t="s">
        <v>126</v>
      </c>
      <c r="D127" s="155">
        <v>0</v>
      </c>
      <c r="E127" s="155">
        <v>0</v>
      </c>
      <c r="F127" s="155">
        <v>0</v>
      </c>
      <c r="G127" s="155">
        <v>0</v>
      </c>
      <c r="H127" s="155">
        <v>0</v>
      </c>
      <c r="I127" s="89">
        <v>0</v>
      </c>
      <c r="J127" s="89">
        <v>0</v>
      </c>
      <c r="K127" s="216">
        <v>0</v>
      </c>
    </row>
    <row r="128" spans="1:11" ht="17.25" customHeight="1">
      <c r="A128" s="154" t="s">
        <v>443</v>
      </c>
      <c r="B128" s="154" t="s">
        <v>415</v>
      </c>
      <c r="C128" s="154" t="s">
        <v>480</v>
      </c>
      <c r="D128" s="155">
        <v>0</v>
      </c>
      <c r="E128" s="155">
        <v>0</v>
      </c>
      <c r="F128" s="155">
        <v>0</v>
      </c>
      <c r="G128" s="155">
        <v>0</v>
      </c>
      <c r="H128" s="155">
        <v>0</v>
      </c>
      <c r="I128" s="89">
        <v>0</v>
      </c>
      <c r="J128" s="89">
        <v>0</v>
      </c>
      <c r="K128" s="216">
        <v>0</v>
      </c>
    </row>
    <row r="129" spans="1:11" ht="18" customHeight="1">
      <c r="A129" s="154" t="s">
        <v>443</v>
      </c>
      <c r="B129" s="154" t="s">
        <v>415</v>
      </c>
      <c r="C129" s="154" t="s">
        <v>560</v>
      </c>
      <c r="D129" s="155">
        <v>0</v>
      </c>
      <c r="E129" s="155">
        <v>0</v>
      </c>
      <c r="F129" s="155">
        <v>0</v>
      </c>
      <c r="G129" s="155">
        <v>0</v>
      </c>
      <c r="H129" s="155">
        <v>0</v>
      </c>
      <c r="I129" s="89">
        <v>0</v>
      </c>
      <c r="J129" s="89">
        <v>0</v>
      </c>
      <c r="K129" s="216">
        <v>0</v>
      </c>
    </row>
    <row r="130" spans="1:11">
      <c r="A130" s="154" t="s">
        <v>451</v>
      </c>
      <c r="B130" s="154" t="s">
        <v>424</v>
      </c>
      <c r="C130" s="154" t="s">
        <v>90</v>
      </c>
      <c r="D130" s="155">
        <v>0</v>
      </c>
      <c r="E130" s="155">
        <v>0</v>
      </c>
      <c r="F130" s="155">
        <v>0</v>
      </c>
      <c r="G130" s="155">
        <v>0</v>
      </c>
      <c r="H130" s="155">
        <v>0</v>
      </c>
      <c r="I130" s="89">
        <v>0</v>
      </c>
      <c r="J130" s="89">
        <v>0</v>
      </c>
      <c r="K130" s="216">
        <v>0</v>
      </c>
    </row>
    <row r="131" spans="1:11">
      <c r="A131" s="154" t="s">
        <v>451</v>
      </c>
      <c r="B131" s="154" t="s">
        <v>424</v>
      </c>
      <c r="C131" s="154" t="s">
        <v>91</v>
      </c>
      <c r="D131" s="155">
        <v>0</v>
      </c>
      <c r="E131" s="155">
        <v>0</v>
      </c>
      <c r="F131" s="155">
        <v>0</v>
      </c>
      <c r="G131" s="155">
        <v>0</v>
      </c>
      <c r="H131" s="155">
        <v>0</v>
      </c>
      <c r="I131" s="89">
        <v>0</v>
      </c>
      <c r="J131" s="89">
        <v>0</v>
      </c>
      <c r="K131" s="216">
        <v>0</v>
      </c>
    </row>
    <row r="132" spans="1:11">
      <c r="A132" s="154" t="s">
        <v>451</v>
      </c>
      <c r="B132" s="154" t="s">
        <v>424</v>
      </c>
      <c r="C132" s="154" t="s">
        <v>110</v>
      </c>
      <c r="D132" s="155">
        <v>0</v>
      </c>
      <c r="E132" s="155">
        <v>0</v>
      </c>
      <c r="F132" s="155">
        <v>0</v>
      </c>
      <c r="G132" s="155">
        <v>0</v>
      </c>
      <c r="H132" s="155">
        <v>0</v>
      </c>
      <c r="I132" s="89">
        <v>0</v>
      </c>
      <c r="J132" s="89">
        <v>0</v>
      </c>
      <c r="K132" s="216">
        <v>0</v>
      </c>
    </row>
    <row r="133" spans="1:11">
      <c r="A133" s="154" t="s">
        <v>451</v>
      </c>
      <c r="B133" s="154" t="s">
        <v>424</v>
      </c>
      <c r="C133" s="154" t="s">
        <v>111</v>
      </c>
      <c r="D133" s="155">
        <v>0</v>
      </c>
      <c r="E133" s="155">
        <v>0</v>
      </c>
      <c r="F133" s="155">
        <v>0</v>
      </c>
      <c r="G133" s="155">
        <v>0</v>
      </c>
      <c r="H133" s="155">
        <v>0</v>
      </c>
      <c r="I133" s="89">
        <v>0</v>
      </c>
      <c r="J133" s="89">
        <v>0</v>
      </c>
      <c r="K133" s="216">
        <v>0</v>
      </c>
    </row>
    <row r="134" spans="1:11">
      <c r="A134" s="154" t="s">
        <v>451</v>
      </c>
      <c r="B134" s="154" t="s">
        <v>424</v>
      </c>
      <c r="C134" s="154" t="s">
        <v>112</v>
      </c>
      <c r="D134" s="155">
        <v>0</v>
      </c>
      <c r="E134" s="155">
        <v>0</v>
      </c>
      <c r="F134" s="155">
        <v>0</v>
      </c>
      <c r="G134" s="155">
        <v>0</v>
      </c>
      <c r="H134" s="155">
        <v>0</v>
      </c>
      <c r="I134" s="89">
        <v>0</v>
      </c>
      <c r="J134" s="89">
        <v>0</v>
      </c>
      <c r="K134" s="216">
        <v>0</v>
      </c>
    </row>
    <row r="135" spans="1:11">
      <c r="A135" s="154" t="s">
        <v>451</v>
      </c>
      <c r="B135" s="154" t="s">
        <v>424</v>
      </c>
      <c r="C135" s="154" t="s">
        <v>113</v>
      </c>
      <c r="D135" s="155">
        <v>0</v>
      </c>
      <c r="E135" s="155">
        <v>0</v>
      </c>
      <c r="F135" s="155">
        <v>0</v>
      </c>
      <c r="G135" s="155">
        <v>0</v>
      </c>
      <c r="H135" s="155">
        <v>0</v>
      </c>
      <c r="I135" s="89">
        <v>0</v>
      </c>
      <c r="J135" s="89">
        <v>0</v>
      </c>
      <c r="K135" s="216">
        <v>0</v>
      </c>
    </row>
    <row r="136" spans="1:11">
      <c r="A136" s="154" t="s">
        <v>451</v>
      </c>
      <c r="B136" s="154" t="s">
        <v>424</v>
      </c>
      <c r="C136" s="154" t="s">
        <v>114</v>
      </c>
      <c r="D136" s="155">
        <v>0</v>
      </c>
      <c r="E136" s="155">
        <v>0</v>
      </c>
      <c r="F136" s="155">
        <v>0</v>
      </c>
      <c r="G136" s="155">
        <v>0</v>
      </c>
      <c r="H136" s="155">
        <v>0</v>
      </c>
      <c r="I136" s="89">
        <v>0</v>
      </c>
      <c r="J136" s="89">
        <v>0</v>
      </c>
      <c r="K136" s="216">
        <v>0</v>
      </c>
    </row>
    <row r="137" spans="1:11">
      <c r="A137" s="154" t="s">
        <v>451</v>
      </c>
      <c r="B137" s="154" t="s">
        <v>424</v>
      </c>
      <c r="C137" s="154" t="s">
        <v>115</v>
      </c>
      <c r="D137" s="155">
        <v>0</v>
      </c>
      <c r="E137" s="155">
        <v>0</v>
      </c>
      <c r="F137" s="155">
        <v>0</v>
      </c>
      <c r="G137" s="155">
        <v>0</v>
      </c>
      <c r="H137" s="155">
        <v>0</v>
      </c>
      <c r="I137" s="89">
        <v>0</v>
      </c>
      <c r="J137" s="89">
        <v>0</v>
      </c>
      <c r="K137" s="216">
        <v>0</v>
      </c>
    </row>
    <row r="138" spans="1:11">
      <c r="A138" s="154" t="s">
        <v>451</v>
      </c>
      <c r="B138" s="154" t="s">
        <v>424</v>
      </c>
      <c r="C138" s="154" t="s">
        <v>116</v>
      </c>
      <c r="D138" s="155">
        <v>0</v>
      </c>
      <c r="E138" s="155">
        <v>0</v>
      </c>
      <c r="F138" s="155">
        <v>0</v>
      </c>
      <c r="G138" s="155">
        <v>0</v>
      </c>
      <c r="H138" s="155">
        <v>0</v>
      </c>
      <c r="I138" s="89">
        <v>0</v>
      </c>
      <c r="J138" s="89">
        <v>0</v>
      </c>
      <c r="K138" s="216">
        <v>0</v>
      </c>
    </row>
    <row r="139" spans="1:11">
      <c r="A139" s="154" t="s">
        <v>451</v>
      </c>
      <c r="B139" s="154" t="s">
        <v>424</v>
      </c>
      <c r="C139" s="154" t="s">
        <v>124</v>
      </c>
      <c r="D139" s="155">
        <v>0</v>
      </c>
      <c r="E139" s="155">
        <v>0</v>
      </c>
      <c r="F139" s="155">
        <v>0</v>
      </c>
      <c r="G139" s="155">
        <v>0</v>
      </c>
      <c r="H139" s="155">
        <v>0</v>
      </c>
      <c r="I139" s="89">
        <v>0</v>
      </c>
      <c r="J139" s="89">
        <v>0</v>
      </c>
      <c r="K139" s="216">
        <v>0</v>
      </c>
    </row>
    <row r="140" spans="1:11">
      <c r="A140" s="154" t="s">
        <v>451</v>
      </c>
      <c r="B140" s="154" t="s">
        <v>424</v>
      </c>
      <c r="C140" s="154" t="s">
        <v>125</v>
      </c>
      <c r="D140" s="155">
        <v>0</v>
      </c>
      <c r="E140" s="155">
        <v>0</v>
      </c>
      <c r="F140" s="155">
        <v>0</v>
      </c>
      <c r="G140" s="155">
        <v>0</v>
      </c>
      <c r="H140" s="155">
        <v>0</v>
      </c>
      <c r="I140" s="89">
        <v>0</v>
      </c>
      <c r="J140" s="89">
        <v>0</v>
      </c>
      <c r="K140" s="216">
        <v>0</v>
      </c>
    </row>
    <row r="141" spans="1:11">
      <c r="A141" s="154" t="s">
        <v>451</v>
      </c>
      <c r="B141" s="154" t="s">
        <v>424</v>
      </c>
      <c r="C141" s="154" t="s">
        <v>126</v>
      </c>
      <c r="D141" s="155">
        <v>0</v>
      </c>
      <c r="E141" s="155">
        <v>0</v>
      </c>
      <c r="F141" s="155">
        <v>0</v>
      </c>
      <c r="G141" s="155">
        <v>0</v>
      </c>
      <c r="H141" s="155">
        <v>0</v>
      </c>
      <c r="I141" s="89">
        <v>0</v>
      </c>
      <c r="J141" s="89">
        <v>0</v>
      </c>
      <c r="K141" s="216">
        <v>0</v>
      </c>
    </row>
    <row r="142" spans="1:11">
      <c r="A142" s="154" t="s">
        <v>451</v>
      </c>
      <c r="B142" s="154" t="s">
        <v>424</v>
      </c>
      <c r="C142" s="154" t="s">
        <v>480</v>
      </c>
      <c r="D142" s="155">
        <v>0</v>
      </c>
      <c r="E142" s="155">
        <v>0</v>
      </c>
      <c r="F142" s="155">
        <v>0</v>
      </c>
      <c r="G142" s="155">
        <v>0</v>
      </c>
      <c r="H142" s="155">
        <v>0</v>
      </c>
      <c r="I142" s="89">
        <v>0</v>
      </c>
      <c r="J142" s="89">
        <v>0</v>
      </c>
      <c r="K142" s="216">
        <v>0</v>
      </c>
    </row>
    <row r="143" spans="1:11">
      <c r="A143" s="154" t="s">
        <v>451</v>
      </c>
      <c r="B143" s="154" t="s">
        <v>424</v>
      </c>
      <c r="C143" s="154" t="s">
        <v>560</v>
      </c>
      <c r="D143" s="155">
        <v>0</v>
      </c>
      <c r="E143" s="155">
        <v>0</v>
      </c>
      <c r="F143" s="155">
        <v>0</v>
      </c>
      <c r="G143" s="155">
        <v>0</v>
      </c>
      <c r="H143" s="155">
        <v>0</v>
      </c>
      <c r="I143" s="89">
        <v>0</v>
      </c>
      <c r="J143" s="89">
        <v>0</v>
      </c>
      <c r="K143" s="216">
        <v>0</v>
      </c>
    </row>
    <row r="144" spans="1:11">
      <c r="A144" s="154" t="s">
        <v>315</v>
      </c>
      <c r="B144" s="154" t="s">
        <v>77</v>
      </c>
      <c r="C144" s="154" t="s">
        <v>90</v>
      </c>
      <c r="D144" s="155">
        <v>0</v>
      </c>
      <c r="E144" s="155">
        <v>0</v>
      </c>
      <c r="F144" s="155">
        <v>0</v>
      </c>
      <c r="G144" s="155">
        <v>0</v>
      </c>
      <c r="H144" s="155">
        <v>0</v>
      </c>
      <c r="I144" s="89">
        <v>0</v>
      </c>
      <c r="J144" s="89">
        <v>0</v>
      </c>
      <c r="K144" s="216">
        <v>0</v>
      </c>
    </row>
    <row r="145" spans="1:11">
      <c r="A145" s="154" t="s">
        <v>315</v>
      </c>
      <c r="B145" s="154" t="s">
        <v>77</v>
      </c>
      <c r="C145" s="154" t="s">
        <v>91</v>
      </c>
      <c r="D145" s="155">
        <v>0</v>
      </c>
      <c r="E145" s="155">
        <v>0</v>
      </c>
      <c r="F145" s="155">
        <v>0</v>
      </c>
      <c r="G145" s="155">
        <v>0</v>
      </c>
      <c r="H145" s="155">
        <v>0</v>
      </c>
      <c r="I145" s="89">
        <v>0</v>
      </c>
      <c r="J145" s="89">
        <v>0</v>
      </c>
      <c r="K145" s="216">
        <v>0</v>
      </c>
    </row>
    <row r="146" spans="1:11">
      <c r="A146" s="154" t="s">
        <v>315</v>
      </c>
      <c r="B146" s="154" t="s">
        <v>77</v>
      </c>
      <c r="C146" s="154" t="s">
        <v>110</v>
      </c>
      <c r="D146" s="155">
        <v>0</v>
      </c>
      <c r="E146" s="155">
        <v>0</v>
      </c>
      <c r="F146" s="155">
        <v>0</v>
      </c>
      <c r="G146" s="155">
        <v>0</v>
      </c>
      <c r="H146" s="155">
        <v>0</v>
      </c>
      <c r="I146" s="89">
        <v>0</v>
      </c>
      <c r="J146" s="89">
        <v>0</v>
      </c>
      <c r="K146" s="216">
        <v>0</v>
      </c>
    </row>
    <row r="147" spans="1:11">
      <c r="A147" s="154" t="s">
        <v>315</v>
      </c>
      <c r="B147" s="154" t="s">
        <v>77</v>
      </c>
      <c r="C147" s="154" t="s">
        <v>111</v>
      </c>
      <c r="D147" s="155">
        <v>0</v>
      </c>
      <c r="E147" s="155">
        <v>0</v>
      </c>
      <c r="F147" s="155">
        <v>0</v>
      </c>
      <c r="G147" s="155">
        <v>0</v>
      </c>
      <c r="H147" s="155">
        <v>0</v>
      </c>
      <c r="I147" s="89">
        <v>0</v>
      </c>
      <c r="J147" s="89">
        <v>0</v>
      </c>
      <c r="K147" s="216">
        <v>0</v>
      </c>
    </row>
    <row r="148" spans="1:11">
      <c r="A148" s="154" t="s">
        <v>315</v>
      </c>
      <c r="B148" s="154" t="s">
        <v>77</v>
      </c>
      <c r="C148" s="154" t="s">
        <v>112</v>
      </c>
      <c r="D148" s="155">
        <v>0</v>
      </c>
      <c r="E148" s="155">
        <v>0</v>
      </c>
      <c r="F148" s="155">
        <v>0</v>
      </c>
      <c r="G148" s="155">
        <v>0</v>
      </c>
      <c r="H148" s="155">
        <v>0</v>
      </c>
      <c r="I148" s="89">
        <v>0</v>
      </c>
      <c r="J148" s="89">
        <v>0</v>
      </c>
      <c r="K148" s="216">
        <v>0</v>
      </c>
    </row>
    <row r="149" spans="1:11">
      <c r="A149" s="154" t="s">
        <v>315</v>
      </c>
      <c r="B149" s="154" t="s">
        <v>77</v>
      </c>
      <c r="C149" s="154" t="s">
        <v>113</v>
      </c>
      <c r="D149" s="155">
        <v>0</v>
      </c>
      <c r="E149" s="155">
        <v>0</v>
      </c>
      <c r="F149" s="155">
        <v>0</v>
      </c>
      <c r="G149" s="155">
        <v>0</v>
      </c>
      <c r="H149" s="155">
        <v>0</v>
      </c>
      <c r="I149" s="89">
        <v>0</v>
      </c>
      <c r="J149" s="89">
        <v>0</v>
      </c>
      <c r="K149" s="216">
        <v>0</v>
      </c>
    </row>
    <row r="150" spans="1:11">
      <c r="A150" s="154" t="s">
        <v>315</v>
      </c>
      <c r="B150" s="154" t="s">
        <v>77</v>
      </c>
      <c r="C150" s="154" t="s">
        <v>114</v>
      </c>
      <c r="D150" s="155">
        <v>0</v>
      </c>
      <c r="E150" s="155">
        <v>0</v>
      </c>
      <c r="F150" s="155">
        <v>0</v>
      </c>
      <c r="G150" s="155">
        <v>0</v>
      </c>
      <c r="H150" s="155">
        <v>0</v>
      </c>
      <c r="I150" s="89">
        <v>0</v>
      </c>
      <c r="J150" s="89">
        <v>0</v>
      </c>
      <c r="K150" s="216">
        <v>0</v>
      </c>
    </row>
    <row r="151" spans="1:11">
      <c r="A151" s="154" t="s">
        <v>315</v>
      </c>
      <c r="B151" s="154" t="s">
        <v>77</v>
      </c>
      <c r="C151" s="154" t="s">
        <v>115</v>
      </c>
      <c r="D151" s="155">
        <v>0</v>
      </c>
      <c r="E151" s="155">
        <v>0</v>
      </c>
      <c r="F151" s="155">
        <v>0</v>
      </c>
      <c r="G151" s="155">
        <v>0</v>
      </c>
      <c r="H151" s="155">
        <v>0</v>
      </c>
      <c r="I151" s="89">
        <v>0</v>
      </c>
      <c r="J151" s="89">
        <v>0</v>
      </c>
      <c r="K151" s="216">
        <v>0</v>
      </c>
    </row>
    <row r="152" spans="1:11">
      <c r="A152" s="154" t="s">
        <v>315</v>
      </c>
      <c r="B152" s="154" t="s">
        <v>77</v>
      </c>
      <c r="C152" s="154" t="s">
        <v>116</v>
      </c>
      <c r="D152" s="155">
        <v>0</v>
      </c>
      <c r="E152" s="155">
        <v>0</v>
      </c>
      <c r="F152" s="155">
        <v>0</v>
      </c>
      <c r="G152" s="155">
        <v>0</v>
      </c>
      <c r="H152" s="155">
        <v>0</v>
      </c>
      <c r="I152" s="89">
        <v>0</v>
      </c>
      <c r="J152" s="89">
        <v>0</v>
      </c>
      <c r="K152" s="216">
        <v>0</v>
      </c>
    </row>
    <row r="153" spans="1:11">
      <c r="A153" s="154" t="s">
        <v>315</v>
      </c>
      <c r="B153" s="154" t="s">
        <v>77</v>
      </c>
      <c r="C153" s="154" t="s">
        <v>124</v>
      </c>
      <c r="D153" s="155">
        <v>0</v>
      </c>
      <c r="E153" s="155">
        <v>0</v>
      </c>
      <c r="F153" s="155">
        <v>0</v>
      </c>
      <c r="G153" s="155">
        <v>0</v>
      </c>
      <c r="H153" s="155">
        <v>0</v>
      </c>
      <c r="I153" s="89">
        <v>0</v>
      </c>
      <c r="J153" s="89">
        <v>0</v>
      </c>
      <c r="K153" s="216">
        <v>0</v>
      </c>
    </row>
    <row r="154" spans="1:11">
      <c r="A154" s="154" t="s">
        <v>315</v>
      </c>
      <c r="B154" s="154" t="s">
        <v>77</v>
      </c>
      <c r="C154" s="154" t="s">
        <v>125</v>
      </c>
      <c r="D154" s="155">
        <v>0</v>
      </c>
      <c r="E154" s="155">
        <v>0</v>
      </c>
      <c r="F154" s="155">
        <v>0</v>
      </c>
      <c r="G154" s="155">
        <v>0</v>
      </c>
      <c r="H154" s="155">
        <v>0</v>
      </c>
      <c r="I154" s="89">
        <v>0</v>
      </c>
      <c r="J154" s="89">
        <v>0</v>
      </c>
      <c r="K154" s="216">
        <v>0</v>
      </c>
    </row>
    <row r="155" spans="1:11">
      <c r="A155" s="154" t="s">
        <v>315</v>
      </c>
      <c r="B155" s="154" t="s">
        <v>77</v>
      </c>
      <c r="C155" s="154" t="s">
        <v>126</v>
      </c>
      <c r="D155" s="155">
        <v>0</v>
      </c>
      <c r="E155" s="155">
        <v>0</v>
      </c>
      <c r="F155" s="155">
        <v>0</v>
      </c>
      <c r="G155" s="155">
        <v>0</v>
      </c>
      <c r="H155" s="155">
        <v>0</v>
      </c>
      <c r="I155" s="89">
        <v>0</v>
      </c>
      <c r="J155" s="89">
        <v>0</v>
      </c>
      <c r="K155" s="216">
        <v>0</v>
      </c>
    </row>
    <row r="156" spans="1:11">
      <c r="A156" s="154" t="s">
        <v>315</v>
      </c>
      <c r="B156" s="154" t="s">
        <v>77</v>
      </c>
      <c r="C156" s="154" t="s">
        <v>480</v>
      </c>
      <c r="D156" s="155">
        <v>0</v>
      </c>
      <c r="E156" s="155">
        <v>0</v>
      </c>
      <c r="F156" s="155">
        <v>0</v>
      </c>
      <c r="G156" s="155">
        <v>0</v>
      </c>
      <c r="H156" s="155">
        <v>0</v>
      </c>
      <c r="I156" s="89">
        <v>0</v>
      </c>
      <c r="J156" s="89">
        <v>0</v>
      </c>
      <c r="K156" s="216">
        <v>0</v>
      </c>
    </row>
    <row r="157" spans="1:11">
      <c r="A157" s="154" t="s">
        <v>315</v>
      </c>
      <c r="B157" s="154" t="s">
        <v>77</v>
      </c>
      <c r="C157" s="154" t="s">
        <v>560</v>
      </c>
      <c r="D157" s="155">
        <v>0</v>
      </c>
      <c r="E157" s="155">
        <v>0</v>
      </c>
      <c r="F157" s="155">
        <v>0</v>
      </c>
      <c r="G157" s="155">
        <v>0</v>
      </c>
      <c r="H157" s="155">
        <v>0</v>
      </c>
      <c r="I157" s="89">
        <v>0</v>
      </c>
      <c r="J157" s="89">
        <v>0</v>
      </c>
      <c r="K157" s="216">
        <v>0</v>
      </c>
    </row>
    <row r="158" spans="1:11">
      <c r="A158" s="154" t="s">
        <v>444</v>
      </c>
      <c r="B158" s="154" t="s">
        <v>78</v>
      </c>
      <c r="C158" s="154" t="s">
        <v>90</v>
      </c>
      <c r="D158" s="155">
        <v>0</v>
      </c>
      <c r="E158" s="155">
        <v>0</v>
      </c>
      <c r="F158" s="155">
        <v>0</v>
      </c>
      <c r="G158" s="155">
        <v>0</v>
      </c>
      <c r="H158" s="155">
        <v>0</v>
      </c>
      <c r="I158" s="89">
        <v>0</v>
      </c>
      <c r="J158" s="89">
        <v>0</v>
      </c>
      <c r="K158" s="216">
        <v>0</v>
      </c>
    </row>
    <row r="159" spans="1:11">
      <c r="A159" s="154" t="s">
        <v>444</v>
      </c>
      <c r="B159" s="154" t="s">
        <v>78</v>
      </c>
      <c r="C159" s="154" t="s">
        <v>91</v>
      </c>
      <c r="D159" s="155">
        <v>0</v>
      </c>
      <c r="E159" s="155">
        <v>0</v>
      </c>
      <c r="F159" s="155">
        <v>0</v>
      </c>
      <c r="G159" s="155">
        <v>0</v>
      </c>
      <c r="H159" s="155">
        <v>0</v>
      </c>
      <c r="I159" s="89">
        <v>0</v>
      </c>
      <c r="J159" s="89">
        <v>0</v>
      </c>
      <c r="K159" s="216">
        <v>0</v>
      </c>
    </row>
    <row r="160" spans="1:11">
      <c r="A160" s="154" t="s">
        <v>444</v>
      </c>
      <c r="B160" s="154" t="s">
        <v>78</v>
      </c>
      <c r="C160" s="154" t="s">
        <v>110</v>
      </c>
      <c r="D160" s="155">
        <v>0</v>
      </c>
      <c r="E160" s="155">
        <v>0</v>
      </c>
      <c r="F160" s="155">
        <v>0</v>
      </c>
      <c r="G160" s="155">
        <v>0</v>
      </c>
      <c r="H160" s="155">
        <v>0</v>
      </c>
      <c r="I160" s="89">
        <v>0</v>
      </c>
      <c r="J160" s="89">
        <v>0</v>
      </c>
      <c r="K160" s="216">
        <v>0</v>
      </c>
    </row>
    <row r="161" spans="1:11">
      <c r="A161" s="154" t="s">
        <v>444</v>
      </c>
      <c r="B161" s="154" t="s">
        <v>78</v>
      </c>
      <c r="C161" s="154" t="s">
        <v>111</v>
      </c>
      <c r="D161" s="155">
        <v>0</v>
      </c>
      <c r="E161" s="155">
        <v>0</v>
      </c>
      <c r="F161" s="155">
        <v>0</v>
      </c>
      <c r="G161" s="155">
        <v>0</v>
      </c>
      <c r="H161" s="155">
        <v>0</v>
      </c>
      <c r="I161" s="89">
        <v>0</v>
      </c>
      <c r="J161" s="89">
        <v>0</v>
      </c>
      <c r="K161" s="216">
        <v>0</v>
      </c>
    </row>
    <row r="162" spans="1:11">
      <c r="A162" s="154" t="s">
        <v>444</v>
      </c>
      <c r="B162" s="154" t="s">
        <v>78</v>
      </c>
      <c r="C162" s="154" t="s">
        <v>112</v>
      </c>
      <c r="D162" s="155">
        <v>0</v>
      </c>
      <c r="E162" s="155">
        <v>0</v>
      </c>
      <c r="F162" s="155">
        <v>0</v>
      </c>
      <c r="G162" s="155">
        <v>0</v>
      </c>
      <c r="H162" s="155">
        <v>0</v>
      </c>
      <c r="I162" s="89">
        <v>0</v>
      </c>
      <c r="J162" s="89">
        <v>0</v>
      </c>
      <c r="K162" s="216">
        <v>0</v>
      </c>
    </row>
    <row r="163" spans="1:11">
      <c r="A163" s="154" t="s">
        <v>444</v>
      </c>
      <c r="B163" s="154" t="s">
        <v>78</v>
      </c>
      <c r="C163" s="154" t="s">
        <v>113</v>
      </c>
      <c r="D163" s="155">
        <v>0</v>
      </c>
      <c r="E163" s="155">
        <v>0</v>
      </c>
      <c r="F163" s="155">
        <v>0</v>
      </c>
      <c r="G163" s="155">
        <v>0</v>
      </c>
      <c r="H163" s="155">
        <v>0</v>
      </c>
      <c r="I163" s="89">
        <v>0</v>
      </c>
      <c r="J163" s="89">
        <v>0</v>
      </c>
      <c r="K163" s="216">
        <v>0</v>
      </c>
    </row>
    <row r="164" spans="1:11">
      <c r="A164" s="154" t="s">
        <v>444</v>
      </c>
      <c r="B164" s="154" t="s">
        <v>78</v>
      </c>
      <c r="C164" s="154" t="s">
        <v>114</v>
      </c>
      <c r="D164" s="155">
        <v>0</v>
      </c>
      <c r="E164" s="155">
        <v>0</v>
      </c>
      <c r="F164" s="155">
        <v>0</v>
      </c>
      <c r="G164" s="155">
        <v>0</v>
      </c>
      <c r="H164" s="155">
        <v>0</v>
      </c>
      <c r="I164" s="89">
        <v>0</v>
      </c>
      <c r="J164" s="89">
        <v>0</v>
      </c>
      <c r="K164" s="216">
        <v>0</v>
      </c>
    </row>
    <row r="165" spans="1:11">
      <c r="A165" s="154" t="s">
        <v>444</v>
      </c>
      <c r="B165" s="154" t="s">
        <v>78</v>
      </c>
      <c r="C165" s="154" t="s">
        <v>115</v>
      </c>
      <c r="D165" s="155">
        <v>0</v>
      </c>
      <c r="E165" s="155">
        <v>0</v>
      </c>
      <c r="F165" s="155">
        <v>0</v>
      </c>
      <c r="G165" s="155">
        <v>0</v>
      </c>
      <c r="H165" s="155">
        <v>0</v>
      </c>
      <c r="I165" s="89">
        <v>0</v>
      </c>
      <c r="J165" s="89">
        <v>0</v>
      </c>
      <c r="K165" s="216">
        <v>0</v>
      </c>
    </row>
    <row r="166" spans="1:11">
      <c r="A166" s="154" t="s">
        <v>444</v>
      </c>
      <c r="B166" s="154" t="s">
        <v>78</v>
      </c>
      <c r="C166" s="154" t="s">
        <v>116</v>
      </c>
      <c r="D166" s="155">
        <v>0</v>
      </c>
      <c r="E166" s="155">
        <v>0</v>
      </c>
      <c r="F166" s="155">
        <v>0</v>
      </c>
      <c r="G166" s="155">
        <v>0</v>
      </c>
      <c r="H166" s="155">
        <v>0</v>
      </c>
      <c r="I166" s="89">
        <v>0</v>
      </c>
      <c r="J166" s="89">
        <v>0</v>
      </c>
      <c r="K166" s="216">
        <v>0</v>
      </c>
    </row>
    <row r="167" spans="1:11">
      <c r="A167" s="154" t="s">
        <v>444</v>
      </c>
      <c r="B167" s="154" t="s">
        <v>78</v>
      </c>
      <c r="C167" s="154" t="s">
        <v>124</v>
      </c>
      <c r="D167" s="155">
        <v>0</v>
      </c>
      <c r="E167" s="155">
        <v>0</v>
      </c>
      <c r="F167" s="155">
        <v>0</v>
      </c>
      <c r="G167" s="155">
        <v>0</v>
      </c>
      <c r="H167" s="155">
        <v>0</v>
      </c>
      <c r="I167" s="89">
        <v>0</v>
      </c>
      <c r="J167" s="89">
        <v>0</v>
      </c>
      <c r="K167" s="216">
        <v>0</v>
      </c>
    </row>
    <row r="168" spans="1:11">
      <c r="A168" s="154" t="s">
        <v>444</v>
      </c>
      <c r="B168" s="154" t="s">
        <v>78</v>
      </c>
      <c r="C168" s="154" t="s">
        <v>125</v>
      </c>
      <c r="D168" s="155">
        <v>0</v>
      </c>
      <c r="E168" s="155">
        <v>0</v>
      </c>
      <c r="F168" s="155">
        <v>0</v>
      </c>
      <c r="G168" s="155">
        <v>0</v>
      </c>
      <c r="H168" s="155">
        <v>0</v>
      </c>
      <c r="I168" s="89">
        <v>0</v>
      </c>
      <c r="J168" s="89">
        <v>0</v>
      </c>
      <c r="K168" s="216">
        <v>0</v>
      </c>
    </row>
    <row r="169" spans="1:11">
      <c r="A169" s="154" t="s">
        <v>444</v>
      </c>
      <c r="B169" s="154" t="s">
        <v>78</v>
      </c>
      <c r="C169" s="154" t="s">
        <v>126</v>
      </c>
      <c r="D169" s="155">
        <v>0</v>
      </c>
      <c r="E169" s="155">
        <v>0</v>
      </c>
      <c r="F169" s="155">
        <v>0</v>
      </c>
      <c r="G169" s="155">
        <v>0</v>
      </c>
      <c r="H169" s="155">
        <v>0</v>
      </c>
      <c r="I169" s="89">
        <v>0</v>
      </c>
      <c r="J169" s="89">
        <v>0</v>
      </c>
      <c r="K169" s="216">
        <v>0</v>
      </c>
    </row>
    <row r="170" spans="1:11">
      <c r="A170" s="154" t="s">
        <v>444</v>
      </c>
      <c r="B170" s="154" t="s">
        <v>78</v>
      </c>
      <c r="C170" s="154" t="s">
        <v>480</v>
      </c>
      <c r="D170" s="155">
        <v>0</v>
      </c>
      <c r="E170" s="155">
        <v>0</v>
      </c>
      <c r="F170" s="155">
        <v>0</v>
      </c>
      <c r="G170" s="155">
        <v>0</v>
      </c>
      <c r="H170" s="155">
        <v>0</v>
      </c>
      <c r="I170" s="89">
        <v>0</v>
      </c>
      <c r="J170" s="89">
        <v>0</v>
      </c>
      <c r="K170" s="216">
        <v>0</v>
      </c>
    </row>
    <row r="171" spans="1:11">
      <c r="A171" s="154" t="s">
        <v>444</v>
      </c>
      <c r="B171" s="154" t="s">
        <v>78</v>
      </c>
      <c r="C171" s="154" t="s">
        <v>560</v>
      </c>
      <c r="D171" s="155">
        <v>0</v>
      </c>
      <c r="E171" s="155">
        <v>0</v>
      </c>
      <c r="F171" s="155">
        <v>0</v>
      </c>
      <c r="G171" s="155">
        <v>0</v>
      </c>
      <c r="H171" s="155">
        <v>0</v>
      </c>
      <c r="I171" s="89">
        <v>0</v>
      </c>
      <c r="J171" s="89">
        <v>0</v>
      </c>
      <c r="K171" s="216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C11" sqref="C11"/>
    </sheetView>
  </sheetViews>
  <sheetFormatPr defaultRowHeight="15"/>
  <cols>
    <col min="1" max="1" width="15" style="290" customWidth="1"/>
    <col min="2" max="2" width="26.7109375" style="290" customWidth="1"/>
    <col min="3" max="3" width="26.28515625" style="290" customWidth="1"/>
    <col min="4" max="4" width="17.85546875" style="290" customWidth="1"/>
    <col min="5" max="16384" width="9.140625" style="290"/>
  </cols>
  <sheetData>
    <row r="1" spans="1:4" ht="16.5" thickBot="1">
      <c r="A1" s="415" t="s">
        <v>611</v>
      </c>
      <c r="B1" s="415"/>
      <c r="C1" s="415"/>
      <c r="D1" s="416"/>
    </row>
    <row r="2" spans="1:4" ht="16.5" thickBot="1">
      <c r="A2" s="301" t="s">
        <v>491</v>
      </c>
      <c r="B2" s="302" t="s">
        <v>492</v>
      </c>
      <c r="C2" s="303" t="s">
        <v>686</v>
      </c>
      <c r="D2" s="304" t="s">
        <v>687</v>
      </c>
    </row>
    <row r="3" spans="1:4">
      <c r="A3" s="305" t="s">
        <v>494</v>
      </c>
      <c r="B3" s="306">
        <v>8</v>
      </c>
      <c r="C3" s="307">
        <v>159.63999999999999</v>
      </c>
      <c r="D3" s="308">
        <v>19.96</v>
      </c>
    </row>
    <row r="4" spans="1:4">
      <c r="A4" s="309" t="s">
        <v>495</v>
      </c>
      <c r="B4" s="310">
        <v>1228</v>
      </c>
      <c r="C4" s="311">
        <v>66441.83</v>
      </c>
      <c r="D4" s="312">
        <v>54.11</v>
      </c>
    </row>
    <row r="5" spans="1:4">
      <c r="A5" s="309" t="s">
        <v>496</v>
      </c>
      <c r="B5" s="310">
        <v>1084</v>
      </c>
      <c r="C5" s="311">
        <v>83168.27</v>
      </c>
      <c r="D5" s="312">
        <v>76.72</v>
      </c>
    </row>
    <row r="6" spans="1:4">
      <c r="A6" s="309" t="s">
        <v>497</v>
      </c>
      <c r="B6" s="310">
        <v>8626</v>
      </c>
      <c r="C6" s="311">
        <v>991734.18</v>
      </c>
      <c r="D6" s="312">
        <v>114.97</v>
      </c>
    </row>
    <row r="7" spans="1:4">
      <c r="A7" s="309" t="s">
        <v>498</v>
      </c>
      <c r="B7" s="310">
        <v>55</v>
      </c>
      <c r="C7" s="311">
        <v>7514.78</v>
      </c>
      <c r="D7" s="312">
        <v>136.63</v>
      </c>
    </row>
    <row r="8" spans="1:4">
      <c r="A8" s="309" t="s">
        <v>499</v>
      </c>
      <c r="B8" s="310">
        <v>33419</v>
      </c>
      <c r="C8" s="311">
        <v>5358439.41</v>
      </c>
      <c r="D8" s="312">
        <v>160.34</v>
      </c>
    </row>
    <row r="9" spans="1:4">
      <c r="A9" s="309" t="s">
        <v>500</v>
      </c>
      <c r="B9" s="310">
        <v>65</v>
      </c>
      <c r="C9" s="311">
        <v>12948.41</v>
      </c>
      <c r="D9" s="312">
        <v>199.21</v>
      </c>
    </row>
    <row r="10" spans="1:4" ht="15.75" thickBot="1">
      <c r="A10" s="313" t="s">
        <v>501</v>
      </c>
      <c r="B10" s="314">
        <v>186245</v>
      </c>
      <c r="C10" s="315">
        <v>42835260.310000002</v>
      </c>
      <c r="D10" s="316">
        <v>229.99</v>
      </c>
    </row>
    <row r="11" spans="1:4" ht="16.5" thickBot="1">
      <c r="A11" s="317" t="s">
        <v>11</v>
      </c>
      <c r="B11" s="318">
        <f>SUM(B3:B10)</f>
        <v>230730</v>
      </c>
      <c r="C11" s="319">
        <f>SUM(C3:C10)</f>
        <v>49355666.830000006</v>
      </c>
      <c r="D11" s="32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5"/>
  <sheetViews>
    <sheetView workbookViewId="0">
      <selection activeCell="C5" sqref="C5"/>
    </sheetView>
  </sheetViews>
  <sheetFormatPr defaultRowHeight="15"/>
  <cols>
    <col min="1" max="1" width="4.85546875" style="103" bestFit="1" customWidth="1"/>
    <col min="2" max="2" width="9.42578125" style="290" customWidth="1"/>
    <col min="3" max="3" width="22" style="290" bestFit="1" customWidth="1"/>
    <col min="4" max="4" width="8.42578125" style="290" bestFit="1" customWidth="1"/>
    <col min="5" max="5" width="15.42578125" style="290" bestFit="1" customWidth="1"/>
    <col min="6" max="6" width="13" style="290" customWidth="1"/>
    <col min="7" max="7" width="8.42578125" style="290" bestFit="1" customWidth="1"/>
    <col min="8" max="8" width="14.28515625" style="290" customWidth="1"/>
    <col min="9" max="9" width="10.7109375" style="290" bestFit="1" customWidth="1"/>
    <col min="10" max="10" width="8.42578125" style="290" bestFit="1" customWidth="1"/>
    <col min="11" max="11" width="14.140625" style="290" customWidth="1"/>
    <col min="12" max="12" width="10.7109375" style="290" bestFit="1" customWidth="1"/>
    <col min="13" max="13" width="8.42578125" style="290" bestFit="1" customWidth="1"/>
    <col min="14" max="14" width="15" style="290" customWidth="1"/>
    <col min="15" max="15" width="10.7109375" style="290" bestFit="1" customWidth="1"/>
    <col min="16" max="16" width="10.140625" style="290" bestFit="1" customWidth="1"/>
    <col min="17" max="18" width="14.5703125" style="290" customWidth="1"/>
    <col min="19" max="19" width="16.85546875" style="290" customWidth="1"/>
    <col min="20" max="20" width="13.85546875" style="290" customWidth="1"/>
    <col min="21" max="16384" width="9.140625" style="290"/>
  </cols>
  <sheetData>
    <row r="1" spans="1:20" ht="15" customHeight="1">
      <c r="A1" s="384" t="s">
        <v>612</v>
      </c>
      <c r="B1" s="384"/>
      <c r="C1" s="384"/>
      <c r="D1" s="384"/>
      <c r="E1" s="384"/>
      <c r="F1" s="384"/>
      <c r="G1" s="384"/>
    </row>
    <row r="2" spans="1:20" ht="15.75" thickBot="1"/>
    <row r="3" spans="1:20" s="56" customFormat="1" ht="51" customHeight="1" thickBot="1">
      <c r="A3" s="419" t="s">
        <v>21</v>
      </c>
      <c r="B3" s="419" t="s">
        <v>469</v>
      </c>
      <c r="C3" s="419" t="s">
        <v>463</v>
      </c>
      <c r="D3" s="421" t="s">
        <v>5</v>
      </c>
      <c r="E3" s="422"/>
      <c r="F3" s="423"/>
      <c r="G3" s="421" t="s">
        <v>52</v>
      </c>
      <c r="H3" s="422"/>
      <c r="I3" s="423"/>
      <c r="J3" s="421" t="s">
        <v>6</v>
      </c>
      <c r="K3" s="422"/>
      <c r="L3" s="423"/>
      <c r="M3" s="421" t="s">
        <v>8</v>
      </c>
      <c r="N3" s="422"/>
      <c r="O3" s="423"/>
      <c r="P3" s="417" t="s">
        <v>568</v>
      </c>
      <c r="Q3" s="417" t="s">
        <v>569</v>
      </c>
      <c r="R3" s="417" t="s">
        <v>688</v>
      </c>
      <c r="S3" s="417" t="s">
        <v>570</v>
      </c>
      <c r="T3" s="417" t="s">
        <v>689</v>
      </c>
    </row>
    <row r="4" spans="1:20" s="56" customFormat="1" ht="95.25" thickBot="1">
      <c r="A4" s="420"/>
      <c r="B4" s="420"/>
      <c r="C4" s="420"/>
      <c r="D4" s="296" t="s">
        <v>1</v>
      </c>
      <c r="E4" s="321" t="s">
        <v>467</v>
      </c>
      <c r="F4" s="322" t="s">
        <v>468</v>
      </c>
      <c r="G4" s="296" t="s">
        <v>1</v>
      </c>
      <c r="H4" s="321" t="s">
        <v>467</v>
      </c>
      <c r="I4" s="322" t="s">
        <v>468</v>
      </c>
      <c r="J4" s="296" t="s">
        <v>1</v>
      </c>
      <c r="K4" s="321" t="s">
        <v>467</v>
      </c>
      <c r="L4" s="322" t="s">
        <v>468</v>
      </c>
      <c r="M4" s="296" t="s">
        <v>1</v>
      </c>
      <c r="N4" s="321" t="s">
        <v>467</v>
      </c>
      <c r="O4" s="322" t="s">
        <v>468</v>
      </c>
      <c r="P4" s="418"/>
      <c r="Q4" s="418"/>
      <c r="R4" s="418"/>
      <c r="S4" s="418"/>
      <c r="T4" s="418"/>
    </row>
    <row r="5" spans="1:20">
      <c r="A5" s="220">
        <v>1</v>
      </c>
      <c r="B5" s="221" t="s">
        <v>276</v>
      </c>
      <c r="C5" s="222" t="s">
        <v>67</v>
      </c>
      <c r="D5" s="144">
        <v>1886</v>
      </c>
      <c r="E5" s="223">
        <v>12183748.119999999</v>
      </c>
      <c r="F5" s="223">
        <v>1268759.1200000001</v>
      </c>
      <c r="G5" s="224">
        <v>310</v>
      </c>
      <c r="H5" s="223">
        <v>1334604.19</v>
      </c>
      <c r="I5" s="223">
        <v>162777.37</v>
      </c>
      <c r="J5" s="144">
        <v>464</v>
      </c>
      <c r="K5" s="223">
        <v>1511767.87</v>
      </c>
      <c r="L5" s="223">
        <v>170401.34</v>
      </c>
      <c r="M5" s="222" t="s">
        <v>493</v>
      </c>
      <c r="N5" s="222" t="s">
        <v>493</v>
      </c>
      <c r="O5" s="222" t="s">
        <v>493</v>
      </c>
      <c r="P5" s="144">
        <v>2660</v>
      </c>
      <c r="Q5" s="223">
        <v>15030120.18</v>
      </c>
      <c r="R5" s="323">
        <v>5650.42</v>
      </c>
      <c r="S5" s="323">
        <v>1601937.83</v>
      </c>
      <c r="T5" s="324">
        <v>602.23</v>
      </c>
    </row>
    <row r="6" spans="1:20">
      <c r="A6" s="226">
        <v>2</v>
      </c>
      <c r="B6" s="227" t="s">
        <v>278</v>
      </c>
      <c r="C6" s="216" t="s">
        <v>565</v>
      </c>
      <c r="D6" s="228">
        <v>293</v>
      </c>
      <c r="E6" s="229">
        <v>1430475.61</v>
      </c>
      <c r="F6" s="229">
        <v>286789.90999999997</v>
      </c>
      <c r="G6" s="228">
        <v>13</v>
      </c>
      <c r="H6" s="229">
        <v>69287.77</v>
      </c>
      <c r="I6" s="229">
        <v>10068.06</v>
      </c>
      <c r="J6" s="228">
        <v>38</v>
      </c>
      <c r="K6" s="229">
        <v>244266.42</v>
      </c>
      <c r="L6" s="229">
        <v>21008.799999999999</v>
      </c>
      <c r="M6" s="228">
        <v>1</v>
      </c>
      <c r="N6" s="229">
        <v>12165.08</v>
      </c>
      <c r="O6" s="229">
        <v>368.15</v>
      </c>
      <c r="P6" s="228">
        <v>345</v>
      </c>
      <c r="Q6" s="229">
        <v>1756194.88</v>
      </c>
      <c r="R6" s="325">
        <v>5090.42</v>
      </c>
      <c r="S6" s="325">
        <v>318234.92</v>
      </c>
      <c r="T6" s="231">
        <v>922.42</v>
      </c>
    </row>
    <row r="7" spans="1:20">
      <c r="A7" s="226">
        <v>3</v>
      </c>
      <c r="B7" s="227" t="s">
        <v>275</v>
      </c>
      <c r="C7" s="216" t="s">
        <v>461</v>
      </c>
      <c r="D7" s="191">
        <v>673</v>
      </c>
      <c r="E7" s="229">
        <v>1389541.69</v>
      </c>
      <c r="F7" s="229">
        <v>658411.02</v>
      </c>
      <c r="G7" s="228">
        <v>15</v>
      </c>
      <c r="H7" s="229">
        <v>32998.589999999997</v>
      </c>
      <c r="I7" s="229">
        <v>9945.3799999999992</v>
      </c>
      <c r="J7" s="228">
        <v>519</v>
      </c>
      <c r="K7" s="229">
        <v>1740798.49</v>
      </c>
      <c r="L7" s="229">
        <v>313587.5</v>
      </c>
      <c r="M7" s="216" t="s">
        <v>493</v>
      </c>
      <c r="N7" s="216" t="s">
        <v>493</v>
      </c>
      <c r="O7" s="216" t="s">
        <v>493</v>
      </c>
      <c r="P7" s="191">
        <v>1207</v>
      </c>
      <c r="Q7" s="229">
        <v>3163338.77</v>
      </c>
      <c r="R7" s="325">
        <v>2620.83</v>
      </c>
      <c r="S7" s="325">
        <v>981943.9</v>
      </c>
      <c r="T7" s="231">
        <v>813.54</v>
      </c>
    </row>
    <row r="8" spans="1:20">
      <c r="A8" s="226">
        <v>4</v>
      </c>
      <c r="B8" s="227" t="s">
        <v>277</v>
      </c>
      <c r="C8" s="216" t="s">
        <v>419</v>
      </c>
      <c r="D8" s="228">
        <v>298</v>
      </c>
      <c r="E8" s="229">
        <v>3387456.32</v>
      </c>
      <c r="F8" s="229">
        <v>213337.60000000001</v>
      </c>
      <c r="G8" s="228">
        <v>43</v>
      </c>
      <c r="H8" s="229">
        <v>311550.95</v>
      </c>
      <c r="I8" s="229">
        <v>23517.62</v>
      </c>
      <c r="J8" s="228">
        <v>236</v>
      </c>
      <c r="K8" s="229">
        <v>1104022.47</v>
      </c>
      <c r="L8" s="229">
        <v>115042.04</v>
      </c>
      <c r="M8" s="228">
        <v>22</v>
      </c>
      <c r="N8" s="229">
        <v>132959.25</v>
      </c>
      <c r="O8" s="229">
        <v>16614.45</v>
      </c>
      <c r="P8" s="228">
        <v>599</v>
      </c>
      <c r="Q8" s="229">
        <v>4935988.99</v>
      </c>
      <c r="R8" s="325">
        <v>8240.3799999999992</v>
      </c>
      <c r="S8" s="325">
        <v>368511.71</v>
      </c>
      <c r="T8" s="231">
        <v>615.21</v>
      </c>
    </row>
    <row r="9" spans="1:20">
      <c r="A9" s="226">
        <v>5</v>
      </c>
      <c r="B9" s="227" t="s">
        <v>448</v>
      </c>
      <c r="C9" s="216" t="s">
        <v>421</v>
      </c>
      <c r="D9" s="228">
        <v>1306</v>
      </c>
      <c r="E9" s="229">
        <v>2810350.2</v>
      </c>
      <c r="F9" s="229">
        <v>558876.56000000006</v>
      </c>
      <c r="G9" s="228">
        <v>189</v>
      </c>
      <c r="H9" s="229">
        <v>964894.15</v>
      </c>
      <c r="I9" s="229">
        <v>77564.19</v>
      </c>
      <c r="J9" s="228">
        <v>284</v>
      </c>
      <c r="K9" s="228">
        <v>506299.79</v>
      </c>
      <c r="L9" s="228">
        <v>47377.65</v>
      </c>
      <c r="M9" s="216">
        <v>277</v>
      </c>
      <c r="N9" s="216">
        <v>223361.54</v>
      </c>
      <c r="O9" s="216">
        <v>79076.38</v>
      </c>
      <c r="P9" s="228">
        <v>2056</v>
      </c>
      <c r="Q9" s="229">
        <v>4504905.68</v>
      </c>
      <c r="R9" s="325">
        <v>2191.1</v>
      </c>
      <c r="S9" s="325">
        <v>762894.78</v>
      </c>
      <c r="T9" s="231">
        <v>371.06</v>
      </c>
    </row>
    <row r="10" spans="1:20">
      <c r="A10" s="226">
        <v>6</v>
      </c>
      <c r="B10" s="227" t="s">
        <v>285</v>
      </c>
      <c r="C10" s="216" t="s">
        <v>400</v>
      </c>
      <c r="D10" s="228">
        <v>266</v>
      </c>
      <c r="E10" s="229">
        <v>4001781.04</v>
      </c>
      <c r="F10" s="229">
        <v>218181.21</v>
      </c>
      <c r="G10" s="228">
        <v>12</v>
      </c>
      <c r="H10" s="229">
        <v>84510.33</v>
      </c>
      <c r="I10" s="229">
        <v>9506.77</v>
      </c>
      <c r="J10" s="228">
        <v>72</v>
      </c>
      <c r="K10" s="229">
        <v>452227.48</v>
      </c>
      <c r="L10" s="229">
        <v>43977.93</v>
      </c>
      <c r="M10" s="216" t="s">
        <v>493</v>
      </c>
      <c r="N10" s="216" t="s">
        <v>493</v>
      </c>
      <c r="O10" s="216" t="s">
        <v>493</v>
      </c>
      <c r="P10" s="228">
        <v>350</v>
      </c>
      <c r="Q10" s="229">
        <v>4538518.8499999996</v>
      </c>
      <c r="R10" s="325">
        <v>12967.2</v>
      </c>
      <c r="S10" s="325">
        <v>271665.90999999997</v>
      </c>
      <c r="T10" s="231">
        <v>776.19</v>
      </c>
    </row>
    <row r="11" spans="1:20">
      <c r="A11" s="226">
        <v>7</v>
      </c>
      <c r="B11" s="227" t="s">
        <v>315</v>
      </c>
      <c r="C11" s="216" t="s">
        <v>77</v>
      </c>
      <c r="D11" s="228">
        <v>23</v>
      </c>
      <c r="E11" s="229">
        <v>97465.05</v>
      </c>
      <c r="F11" s="229">
        <v>6752.5</v>
      </c>
      <c r="G11" s="228">
        <v>7</v>
      </c>
      <c r="H11" s="229">
        <v>69277.789999999994</v>
      </c>
      <c r="I11" s="229">
        <v>2497.2199999999998</v>
      </c>
      <c r="J11" s="228">
        <v>12</v>
      </c>
      <c r="K11" s="229">
        <v>13340.84</v>
      </c>
      <c r="L11" s="229">
        <v>2517.12</v>
      </c>
      <c r="M11" s="216" t="s">
        <v>493</v>
      </c>
      <c r="N11" s="216" t="s">
        <v>493</v>
      </c>
      <c r="O11" s="216" t="s">
        <v>493</v>
      </c>
      <c r="P11" s="228">
        <v>42</v>
      </c>
      <c r="Q11" s="229">
        <v>180083.68</v>
      </c>
      <c r="R11" s="325">
        <v>4287.71</v>
      </c>
      <c r="S11" s="325">
        <v>11766.84</v>
      </c>
      <c r="T11" s="231">
        <v>280.16000000000003</v>
      </c>
    </row>
    <row r="12" spans="1:20">
      <c r="A12" s="226">
        <v>8</v>
      </c>
      <c r="B12" s="227" t="s">
        <v>288</v>
      </c>
      <c r="C12" s="216" t="s">
        <v>401</v>
      </c>
      <c r="D12" s="228">
        <v>10</v>
      </c>
      <c r="E12" s="229">
        <v>53347.32</v>
      </c>
      <c r="F12" s="229">
        <v>7227.56</v>
      </c>
      <c r="G12" s="228">
        <v>3</v>
      </c>
      <c r="H12" s="229">
        <v>13147.74</v>
      </c>
      <c r="I12" s="229">
        <v>810.03</v>
      </c>
      <c r="J12" s="228">
        <v>7</v>
      </c>
      <c r="K12" s="229">
        <v>13377.08</v>
      </c>
      <c r="L12" s="229">
        <v>3691.2</v>
      </c>
      <c r="M12" s="216" t="s">
        <v>493</v>
      </c>
      <c r="N12" s="216" t="s">
        <v>493</v>
      </c>
      <c r="O12" s="216" t="s">
        <v>493</v>
      </c>
      <c r="P12" s="228">
        <v>20</v>
      </c>
      <c r="Q12" s="229">
        <v>79872.14</v>
      </c>
      <c r="R12" s="325">
        <v>3993.61</v>
      </c>
      <c r="S12" s="325">
        <v>11728.79</v>
      </c>
      <c r="T12" s="231">
        <v>586.44000000000005</v>
      </c>
    </row>
    <row r="13" spans="1:20">
      <c r="A13" s="226">
        <v>9</v>
      </c>
      <c r="B13" s="227" t="s">
        <v>452</v>
      </c>
      <c r="C13" s="160" t="s">
        <v>572</v>
      </c>
      <c r="D13" s="228" t="s">
        <v>493</v>
      </c>
      <c r="E13" s="229" t="s">
        <v>493</v>
      </c>
      <c r="F13" s="229" t="s">
        <v>493</v>
      </c>
      <c r="G13" s="228">
        <v>1</v>
      </c>
      <c r="H13" s="229">
        <v>1853.81</v>
      </c>
      <c r="I13" s="229">
        <v>783.3</v>
      </c>
      <c r="J13" s="228">
        <v>2</v>
      </c>
      <c r="K13" s="229">
        <v>3458.59</v>
      </c>
      <c r="L13" s="229">
        <v>1695.92</v>
      </c>
      <c r="M13" s="216" t="s">
        <v>493</v>
      </c>
      <c r="N13" s="216" t="s">
        <v>493</v>
      </c>
      <c r="O13" s="216" t="s">
        <v>493</v>
      </c>
      <c r="P13" s="228">
        <v>3</v>
      </c>
      <c r="Q13" s="229">
        <v>5312.4</v>
      </c>
      <c r="R13" s="325">
        <v>1770.8</v>
      </c>
      <c r="S13" s="325">
        <v>2479.2199999999998</v>
      </c>
      <c r="T13" s="231">
        <v>826.41</v>
      </c>
    </row>
    <row r="14" spans="1:20">
      <c r="A14" s="226">
        <v>10</v>
      </c>
      <c r="B14" s="227" t="s">
        <v>440</v>
      </c>
      <c r="C14" s="216" t="s">
        <v>410</v>
      </c>
      <c r="D14" s="191">
        <v>3727</v>
      </c>
      <c r="E14" s="229">
        <v>18982807.75</v>
      </c>
      <c r="F14" s="229">
        <v>617040.43999999994</v>
      </c>
      <c r="G14" s="228">
        <v>83</v>
      </c>
      <c r="H14" s="229">
        <v>340968.39</v>
      </c>
      <c r="I14" s="229">
        <v>11641.5</v>
      </c>
      <c r="J14" s="191">
        <v>539</v>
      </c>
      <c r="K14" s="229">
        <v>622384.27</v>
      </c>
      <c r="L14" s="229">
        <v>59667.25</v>
      </c>
      <c r="M14" s="216" t="s">
        <v>493</v>
      </c>
      <c r="N14" s="216" t="s">
        <v>493</v>
      </c>
      <c r="O14" s="216" t="s">
        <v>493</v>
      </c>
      <c r="P14" s="191">
        <v>4349</v>
      </c>
      <c r="Q14" s="229">
        <v>19946160.41</v>
      </c>
      <c r="R14" s="325">
        <v>4586.38</v>
      </c>
      <c r="S14" s="325">
        <v>688349.19</v>
      </c>
      <c r="T14" s="231">
        <v>158.28</v>
      </c>
    </row>
    <row r="15" spans="1:20" ht="15.75" thickBot="1">
      <c r="A15" s="232">
        <v>11</v>
      </c>
      <c r="B15" s="233" t="s">
        <v>316</v>
      </c>
      <c r="C15" s="234" t="s">
        <v>567</v>
      </c>
      <c r="D15" s="235">
        <v>365</v>
      </c>
      <c r="E15" s="236">
        <v>25481.19</v>
      </c>
      <c r="F15" s="236">
        <v>30070.33</v>
      </c>
      <c r="G15" s="235" t="s">
        <v>493</v>
      </c>
      <c r="H15" s="235" t="s">
        <v>493</v>
      </c>
      <c r="I15" s="235" t="s">
        <v>493</v>
      </c>
      <c r="J15" s="235">
        <v>469</v>
      </c>
      <c r="K15" s="236">
        <v>69618.75</v>
      </c>
      <c r="L15" s="236">
        <v>28260.95</v>
      </c>
      <c r="M15" s="236" t="s">
        <v>493</v>
      </c>
      <c r="N15" s="236" t="s">
        <v>493</v>
      </c>
      <c r="O15" s="236" t="s">
        <v>493</v>
      </c>
      <c r="P15" s="235">
        <v>834</v>
      </c>
      <c r="Q15" s="236">
        <v>95099.94</v>
      </c>
      <c r="R15" s="326">
        <v>114.03</v>
      </c>
      <c r="S15" s="327">
        <v>58331.28</v>
      </c>
      <c r="T15" s="177">
        <v>69.94</v>
      </c>
    </row>
  </sheetData>
  <mergeCells count="13">
    <mergeCell ref="S3:S4"/>
    <mergeCell ref="T3:T4"/>
    <mergeCell ref="A1:G1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8"/>
  <sheetViews>
    <sheetView workbookViewId="0">
      <selection activeCell="A3" sqref="A3:A4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84" t="s">
        <v>613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</row>
    <row r="2" spans="1:20" ht="15.75" thickBo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</row>
    <row r="3" spans="1:20" ht="16.5" customHeight="1" thickBot="1">
      <c r="A3" s="419" t="s">
        <v>21</v>
      </c>
      <c r="B3" s="419" t="s">
        <v>469</v>
      </c>
      <c r="C3" s="419" t="s">
        <v>463</v>
      </c>
      <c r="D3" s="421" t="s">
        <v>5</v>
      </c>
      <c r="E3" s="422"/>
      <c r="F3" s="423"/>
      <c r="G3" s="421" t="s">
        <v>52</v>
      </c>
      <c r="H3" s="422"/>
      <c r="I3" s="423"/>
      <c r="J3" s="421" t="s">
        <v>6</v>
      </c>
      <c r="K3" s="422"/>
      <c r="L3" s="423"/>
      <c r="M3" s="421" t="s">
        <v>8</v>
      </c>
      <c r="N3" s="422"/>
      <c r="O3" s="423"/>
      <c r="P3" s="417" t="s">
        <v>568</v>
      </c>
      <c r="Q3" s="417" t="s">
        <v>569</v>
      </c>
      <c r="R3" s="417" t="s">
        <v>688</v>
      </c>
      <c r="S3" s="417" t="s">
        <v>570</v>
      </c>
      <c r="T3" s="417" t="s">
        <v>689</v>
      </c>
    </row>
    <row r="4" spans="1:20" ht="95.25" thickBot="1">
      <c r="A4" s="424"/>
      <c r="B4" s="424"/>
      <c r="C4" s="424"/>
      <c r="D4" s="217" t="s">
        <v>1</v>
      </c>
      <c r="E4" s="218" t="s">
        <v>467</v>
      </c>
      <c r="F4" s="219" t="s">
        <v>468</v>
      </c>
      <c r="G4" s="217" t="s">
        <v>1</v>
      </c>
      <c r="H4" s="218" t="s">
        <v>467</v>
      </c>
      <c r="I4" s="219" t="s">
        <v>468</v>
      </c>
      <c r="J4" s="217" t="s">
        <v>1</v>
      </c>
      <c r="K4" s="218" t="s">
        <v>467</v>
      </c>
      <c r="L4" s="219" t="s">
        <v>468</v>
      </c>
      <c r="M4" s="217" t="s">
        <v>1</v>
      </c>
      <c r="N4" s="218" t="s">
        <v>467</v>
      </c>
      <c r="O4" s="219" t="s">
        <v>468</v>
      </c>
      <c r="P4" s="425"/>
      <c r="Q4" s="425"/>
      <c r="R4" s="425"/>
      <c r="S4" s="425"/>
      <c r="T4" s="425"/>
    </row>
    <row r="5" spans="1:20">
      <c r="A5" s="220">
        <v>1</v>
      </c>
      <c r="B5" s="221" t="s">
        <v>276</v>
      </c>
      <c r="C5" s="222" t="s">
        <v>67</v>
      </c>
      <c r="D5" s="224">
        <v>738</v>
      </c>
      <c r="E5" s="223">
        <v>1645780.16</v>
      </c>
      <c r="F5" s="223">
        <v>353975.92</v>
      </c>
      <c r="G5" s="224">
        <v>229</v>
      </c>
      <c r="H5" s="223">
        <v>533634.4</v>
      </c>
      <c r="I5" s="223">
        <v>93179.6</v>
      </c>
      <c r="J5" s="224">
        <v>8</v>
      </c>
      <c r="K5" s="223">
        <v>30886.17</v>
      </c>
      <c r="L5" s="223">
        <v>2355.48</v>
      </c>
      <c r="M5" s="224">
        <v>8</v>
      </c>
      <c r="N5" s="223">
        <v>73755.600000000006</v>
      </c>
      <c r="O5" s="223">
        <v>5483.1</v>
      </c>
      <c r="P5" s="224">
        <v>983</v>
      </c>
      <c r="Q5" s="223">
        <v>2284056.33</v>
      </c>
      <c r="R5" s="223">
        <v>2323.56</v>
      </c>
      <c r="S5" s="223">
        <v>454994.1</v>
      </c>
      <c r="T5" s="225">
        <v>462.86</v>
      </c>
    </row>
    <row r="6" spans="1:20">
      <c r="A6" s="226">
        <v>2</v>
      </c>
      <c r="B6" s="227" t="s">
        <v>278</v>
      </c>
      <c r="C6" s="216" t="s">
        <v>565</v>
      </c>
      <c r="D6" s="228">
        <v>1</v>
      </c>
      <c r="E6" s="229">
        <v>14525.8</v>
      </c>
      <c r="F6" s="229">
        <v>1463.38</v>
      </c>
      <c r="G6" s="228" t="s">
        <v>493</v>
      </c>
      <c r="H6" s="229" t="s">
        <v>493</v>
      </c>
      <c r="I6" s="229" t="s">
        <v>493</v>
      </c>
      <c r="J6" s="228" t="s">
        <v>493</v>
      </c>
      <c r="K6" s="229" t="s">
        <v>493</v>
      </c>
      <c r="L6" s="228" t="s">
        <v>493</v>
      </c>
      <c r="M6" s="228" t="s">
        <v>493</v>
      </c>
      <c r="N6" s="229" t="s">
        <v>493</v>
      </c>
      <c r="O6" s="228" t="s">
        <v>493</v>
      </c>
      <c r="P6" s="228">
        <v>1</v>
      </c>
      <c r="Q6" s="229">
        <v>14525.8</v>
      </c>
      <c r="R6" s="229">
        <v>14525.8</v>
      </c>
      <c r="S6" s="229">
        <v>1463.38</v>
      </c>
      <c r="T6" s="230">
        <v>1463.38</v>
      </c>
    </row>
    <row r="7" spans="1:20">
      <c r="A7" s="226">
        <v>3</v>
      </c>
      <c r="B7" s="227" t="s">
        <v>277</v>
      </c>
      <c r="C7" s="216" t="s">
        <v>419</v>
      </c>
      <c r="D7" s="228">
        <v>326</v>
      </c>
      <c r="E7" s="229">
        <v>1329933.71</v>
      </c>
      <c r="F7" s="229">
        <v>206854.74</v>
      </c>
      <c r="G7" s="228">
        <v>34</v>
      </c>
      <c r="H7" s="229">
        <v>130544.24</v>
      </c>
      <c r="I7" s="229">
        <v>17850.12</v>
      </c>
      <c r="J7" s="228">
        <v>9</v>
      </c>
      <c r="K7" s="229">
        <v>28195.42</v>
      </c>
      <c r="L7" s="229">
        <v>3019.15</v>
      </c>
      <c r="M7" s="216" t="s">
        <v>493</v>
      </c>
      <c r="N7" s="216" t="s">
        <v>493</v>
      </c>
      <c r="O7" s="216" t="s">
        <v>493</v>
      </c>
      <c r="P7" s="228">
        <v>369</v>
      </c>
      <c r="Q7" s="229">
        <v>1488673.37</v>
      </c>
      <c r="R7" s="229">
        <v>4034.35</v>
      </c>
      <c r="S7" s="229">
        <v>227724.01</v>
      </c>
      <c r="T7" s="230">
        <v>617.14</v>
      </c>
    </row>
    <row r="8" spans="1:20" ht="15.75" thickBot="1">
      <c r="A8" s="232">
        <v>4</v>
      </c>
      <c r="B8" s="233" t="s">
        <v>285</v>
      </c>
      <c r="C8" s="234" t="s">
        <v>400</v>
      </c>
      <c r="D8" s="235">
        <v>3</v>
      </c>
      <c r="E8" s="236">
        <v>66769.7</v>
      </c>
      <c r="F8" s="236">
        <v>3077.43</v>
      </c>
      <c r="G8" s="235">
        <v>1</v>
      </c>
      <c r="H8" s="236">
        <v>15727.07</v>
      </c>
      <c r="I8" s="236">
        <v>530.04</v>
      </c>
      <c r="J8" s="235">
        <v>11</v>
      </c>
      <c r="K8" s="236">
        <v>109363.03</v>
      </c>
      <c r="L8" s="236">
        <v>6905.89</v>
      </c>
      <c r="M8" s="235" t="s">
        <v>493</v>
      </c>
      <c r="N8" s="236" t="s">
        <v>493</v>
      </c>
      <c r="O8" s="236" t="s">
        <v>493</v>
      </c>
      <c r="P8" s="235">
        <v>15</v>
      </c>
      <c r="Q8" s="236">
        <v>191859.8</v>
      </c>
      <c r="R8" s="236">
        <v>12790.65</v>
      </c>
      <c r="S8" s="236">
        <v>10513.36</v>
      </c>
      <c r="T8" s="237">
        <v>700.89</v>
      </c>
    </row>
  </sheetData>
  <mergeCells count="13">
    <mergeCell ref="S3:S4"/>
    <mergeCell ref="T3:T4"/>
    <mergeCell ref="M3:O3"/>
    <mergeCell ref="P3:P4"/>
    <mergeCell ref="Q3:Q4"/>
    <mergeCell ref="R3:R4"/>
    <mergeCell ref="A1:R1"/>
    <mergeCell ref="A3:A4"/>
    <mergeCell ref="B3:B4"/>
    <mergeCell ref="C3:C4"/>
    <mergeCell ref="D3:F3"/>
    <mergeCell ref="G3:I3"/>
    <mergeCell ref="J3:L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27"/>
  <sheetViews>
    <sheetView workbookViewId="0">
      <selection activeCell="A2" sqref="A1:A1048576"/>
    </sheetView>
  </sheetViews>
  <sheetFormatPr defaultRowHeight="15"/>
  <cols>
    <col min="1" max="1" width="4.85546875" style="103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84" t="s">
        <v>614</v>
      </c>
      <c r="B1" s="384"/>
      <c r="C1" s="384"/>
      <c r="D1" s="384"/>
      <c r="E1" s="384"/>
      <c r="F1" s="384"/>
      <c r="G1" s="384"/>
      <c r="H1" s="384"/>
    </row>
    <row r="2" spans="1:16" ht="15.75" customHeight="1" thickBot="1"/>
    <row r="3" spans="1:16" s="68" customFormat="1" ht="16.5" thickBot="1">
      <c r="A3" s="419" t="s">
        <v>21</v>
      </c>
      <c r="B3" s="419" t="s">
        <v>469</v>
      </c>
      <c r="C3" s="419" t="s">
        <v>463</v>
      </c>
      <c r="D3" s="421" t="s">
        <v>5</v>
      </c>
      <c r="E3" s="422"/>
      <c r="F3" s="423"/>
      <c r="G3" s="421" t="s">
        <v>52</v>
      </c>
      <c r="H3" s="422"/>
      <c r="I3" s="423"/>
      <c r="J3" s="421" t="s">
        <v>6</v>
      </c>
      <c r="K3" s="422"/>
      <c r="L3" s="423"/>
      <c r="M3" s="421" t="s">
        <v>8</v>
      </c>
      <c r="N3" s="422"/>
      <c r="O3" s="423"/>
      <c r="P3" s="417" t="s">
        <v>571</v>
      </c>
    </row>
    <row r="4" spans="1:16" s="68" customFormat="1" ht="63.75" thickBot="1">
      <c r="A4" s="424"/>
      <c r="B4" s="424"/>
      <c r="C4" s="424"/>
      <c r="D4" s="150" t="s">
        <v>464</v>
      </c>
      <c r="E4" s="150" t="s">
        <v>465</v>
      </c>
      <c r="F4" s="151" t="s">
        <v>466</v>
      </c>
      <c r="G4" s="150" t="s">
        <v>464</v>
      </c>
      <c r="H4" s="150" t="s">
        <v>465</v>
      </c>
      <c r="I4" s="151" t="s">
        <v>466</v>
      </c>
      <c r="J4" s="150" t="s">
        <v>464</v>
      </c>
      <c r="K4" s="150" t="s">
        <v>465</v>
      </c>
      <c r="L4" s="151" t="s">
        <v>466</v>
      </c>
      <c r="M4" s="150" t="s">
        <v>464</v>
      </c>
      <c r="N4" s="150" t="s">
        <v>465</v>
      </c>
      <c r="O4" s="151" t="s">
        <v>466</v>
      </c>
      <c r="P4" s="425"/>
    </row>
    <row r="5" spans="1:16">
      <c r="A5" s="363">
        <v>1</v>
      </c>
      <c r="B5" s="161" t="s">
        <v>276</v>
      </c>
      <c r="C5" s="131" t="s">
        <v>67</v>
      </c>
      <c r="D5" s="144">
        <v>1888</v>
      </c>
      <c r="E5" s="141">
        <v>761.94</v>
      </c>
      <c r="F5" s="141">
        <v>27</v>
      </c>
      <c r="G5" s="141">
        <v>321</v>
      </c>
      <c r="H5" s="141">
        <v>551.12</v>
      </c>
      <c r="I5" s="141">
        <v>18</v>
      </c>
      <c r="J5" s="141">
        <v>469</v>
      </c>
      <c r="K5" s="141">
        <v>414.42</v>
      </c>
      <c r="L5" s="141">
        <v>15</v>
      </c>
      <c r="M5" s="131" t="s">
        <v>493</v>
      </c>
      <c r="N5" s="131" t="s">
        <v>493</v>
      </c>
      <c r="O5" s="131" t="s">
        <v>493</v>
      </c>
      <c r="P5" s="145">
        <v>2678</v>
      </c>
    </row>
    <row r="6" spans="1:16">
      <c r="A6" s="364">
        <v>2</v>
      </c>
      <c r="B6" s="162" t="s">
        <v>278</v>
      </c>
      <c r="C6" s="60" t="s">
        <v>565</v>
      </c>
      <c r="D6" s="130">
        <v>244</v>
      </c>
      <c r="E6" s="30">
        <v>986.04</v>
      </c>
      <c r="F6" s="130">
        <v>7</v>
      </c>
      <c r="G6" s="130">
        <v>11</v>
      </c>
      <c r="H6" s="130">
        <v>837.77</v>
      </c>
      <c r="I6" s="130">
        <v>11</v>
      </c>
      <c r="J6" s="130">
        <v>11</v>
      </c>
      <c r="K6" s="130">
        <v>528.88</v>
      </c>
      <c r="L6" s="130">
        <v>68</v>
      </c>
      <c r="M6" s="130">
        <v>1</v>
      </c>
      <c r="N6" s="130">
        <v>391.65</v>
      </c>
      <c r="O6" s="130">
        <v>32</v>
      </c>
      <c r="P6" s="142">
        <v>267</v>
      </c>
    </row>
    <row r="7" spans="1:16">
      <c r="A7" s="364">
        <v>3</v>
      </c>
      <c r="B7" s="162" t="s">
        <v>275</v>
      </c>
      <c r="C7" s="60" t="s">
        <v>461</v>
      </c>
      <c r="D7" s="130">
        <v>673</v>
      </c>
      <c r="E7" s="30">
        <v>1370.45</v>
      </c>
      <c r="F7" s="130">
        <v>11</v>
      </c>
      <c r="G7" s="130">
        <v>15</v>
      </c>
      <c r="H7" s="30">
        <v>740.79</v>
      </c>
      <c r="I7" s="130">
        <v>5</v>
      </c>
      <c r="J7" s="130">
        <v>519</v>
      </c>
      <c r="K7" s="130">
        <v>735.56</v>
      </c>
      <c r="L7" s="130">
        <v>6</v>
      </c>
      <c r="M7" s="60" t="s">
        <v>493</v>
      </c>
      <c r="N7" s="60" t="s">
        <v>493</v>
      </c>
      <c r="O7" s="60" t="s">
        <v>493</v>
      </c>
      <c r="P7" s="146">
        <v>1207</v>
      </c>
    </row>
    <row r="8" spans="1:16">
      <c r="A8" s="364">
        <v>4</v>
      </c>
      <c r="B8" s="162" t="s">
        <v>277</v>
      </c>
      <c r="C8" s="60" t="s">
        <v>419</v>
      </c>
      <c r="D8" s="130">
        <v>298</v>
      </c>
      <c r="E8" s="130">
        <v>908.9</v>
      </c>
      <c r="F8" s="130">
        <v>15</v>
      </c>
      <c r="G8" s="130">
        <v>51</v>
      </c>
      <c r="H8" s="130">
        <v>617.66</v>
      </c>
      <c r="I8" s="130">
        <v>16</v>
      </c>
      <c r="J8" s="130">
        <v>237</v>
      </c>
      <c r="K8" s="130">
        <v>508.83</v>
      </c>
      <c r="L8" s="130">
        <v>24</v>
      </c>
      <c r="M8" s="130">
        <v>22</v>
      </c>
      <c r="N8" s="130">
        <v>765.5</v>
      </c>
      <c r="O8" s="130">
        <v>7</v>
      </c>
      <c r="P8" s="142">
        <v>608</v>
      </c>
    </row>
    <row r="9" spans="1:16">
      <c r="A9" s="364">
        <v>5</v>
      </c>
      <c r="B9" s="162" t="s">
        <v>448</v>
      </c>
      <c r="C9" s="60" t="s">
        <v>421</v>
      </c>
      <c r="D9" s="130">
        <v>871</v>
      </c>
      <c r="E9" s="130">
        <v>481.91</v>
      </c>
      <c r="F9" s="130">
        <v>0</v>
      </c>
      <c r="G9" s="130">
        <v>10</v>
      </c>
      <c r="H9" s="130">
        <v>410.03</v>
      </c>
      <c r="I9" s="130">
        <v>0</v>
      </c>
      <c r="J9" s="130">
        <v>308</v>
      </c>
      <c r="K9" s="130">
        <v>163.63999999999999</v>
      </c>
      <c r="L9" s="130">
        <v>14</v>
      </c>
      <c r="M9" s="60">
        <v>277</v>
      </c>
      <c r="N9" s="60">
        <v>285.47000000000003</v>
      </c>
      <c r="O9" s="60">
        <v>0</v>
      </c>
      <c r="P9" s="146">
        <v>1466</v>
      </c>
    </row>
    <row r="10" spans="1:16">
      <c r="A10" s="364">
        <v>6</v>
      </c>
      <c r="B10" s="162" t="s">
        <v>285</v>
      </c>
      <c r="C10" s="60" t="s">
        <v>400</v>
      </c>
      <c r="D10" s="130">
        <v>266</v>
      </c>
      <c r="E10" s="130">
        <v>1024.07</v>
      </c>
      <c r="F10" s="130">
        <v>21</v>
      </c>
      <c r="G10" s="130">
        <v>13</v>
      </c>
      <c r="H10" s="130">
        <v>724.74</v>
      </c>
      <c r="I10" s="130">
        <v>14</v>
      </c>
      <c r="J10" s="130">
        <v>79</v>
      </c>
      <c r="K10" s="130">
        <v>378.38</v>
      </c>
      <c r="L10" s="130">
        <v>8</v>
      </c>
      <c r="M10" s="60" t="s">
        <v>493</v>
      </c>
      <c r="N10" s="60" t="s">
        <v>493</v>
      </c>
      <c r="O10" s="60" t="s">
        <v>493</v>
      </c>
      <c r="P10" s="142">
        <v>358</v>
      </c>
    </row>
    <row r="11" spans="1:16">
      <c r="A11" s="364">
        <v>7</v>
      </c>
      <c r="B11" s="162" t="s">
        <v>315</v>
      </c>
      <c r="C11" s="60" t="s">
        <v>77</v>
      </c>
      <c r="D11" s="130">
        <v>23</v>
      </c>
      <c r="E11" s="30">
        <v>385.65</v>
      </c>
      <c r="F11" s="130">
        <v>23</v>
      </c>
      <c r="G11" s="130">
        <v>7</v>
      </c>
      <c r="H11" s="130">
        <v>408.08</v>
      </c>
      <c r="I11" s="130">
        <v>40</v>
      </c>
      <c r="J11" s="130">
        <v>12</v>
      </c>
      <c r="K11" s="130">
        <v>239.95</v>
      </c>
      <c r="L11" s="130">
        <v>4</v>
      </c>
      <c r="M11" s="60" t="s">
        <v>493</v>
      </c>
      <c r="N11" s="60" t="s">
        <v>493</v>
      </c>
      <c r="O11" s="60" t="s">
        <v>493</v>
      </c>
      <c r="P11" s="142">
        <v>42</v>
      </c>
    </row>
    <row r="12" spans="1:16">
      <c r="A12" s="364">
        <v>8</v>
      </c>
      <c r="B12" s="162" t="s">
        <v>288</v>
      </c>
      <c r="C12" s="60" t="s">
        <v>401</v>
      </c>
      <c r="D12" s="130">
        <v>8</v>
      </c>
      <c r="E12" s="130">
        <v>886.89</v>
      </c>
      <c r="F12" s="130">
        <v>7</v>
      </c>
      <c r="G12" s="130">
        <v>3</v>
      </c>
      <c r="H12" s="30">
        <v>308.39</v>
      </c>
      <c r="I12" s="130">
        <v>20</v>
      </c>
      <c r="J12" s="130">
        <v>7</v>
      </c>
      <c r="K12" s="130">
        <v>633.16</v>
      </c>
      <c r="L12" s="130">
        <v>3</v>
      </c>
      <c r="M12" s="60" t="s">
        <v>493</v>
      </c>
      <c r="N12" s="60" t="s">
        <v>493</v>
      </c>
      <c r="O12" s="60" t="s">
        <v>493</v>
      </c>
      <c r="P12" s="142">
        <v>18</v>
      </c>
    </row>
    <row r="13" spans="1:16">
      <c r="A13" s="364">
        <v>9</v>
      </c>
      <c r="B13" s="162" t="s">
        <v>452</v>
      </c>
      <c r="C13" s="152" t="s">
        <v>572</v>
      </c>
      <c r="D13" s="130" t="s">
        <v>493</v>
      </c>
      <c r="E13" s="30" t="s">
        <v>493</v>
      </c>
      <c r="F13" s="130" t="s">
        <v>493</v>
      </c>
      <c r="G13" s="130">
        <v>1</v>
      </c>
      <c r="H13" s="130">
        <v>783.3</v>
      </c>
      <c r="I13" s="130">
        <v>2</v>
      </c>
      <c r="J13" s="130">
        <v>2</v>
      </c>
      <c r="K13" s="30">
        <v>1085.56</v>
      </c>
      <c r="L13" s="130">
        <v>3</v>
      </c>
      <c r="M13" s="60" t="s">
        <v>493</v>
      </c>
      <c r="N13" s="60" t="s">
        <v>493</v>
      </c>
      <c r="O13" s="60" t="s">
        <v>493</v>
      </c>
      <c r="P13" s="142">
        <v>3</v>
      </c>
    </row>
    <row r="14" spans="1:16">
      <c r="A14" s="364">
        <v>10</v>
      </c>
      <c r="B14" s="162" t="s">
        <v>440</v>
      </c>
      <c r="C14" s="60" t="s">
        <v>410</v>
      </c>
      <c r="D14" s="6">
        <v>3724</v>
      </c>
      <c r="E14" s="130">
        <v>382.68</v>
      </c>
      <c r="F14" s="130">
        <v>31</v>
      </c>
      <c r="G14" s="130">
        <v>91</v>
      </c>
      <c r="H14" s="130">
        <v>168.73</v>
      </c>
      <c r="I14" s="130">
        <v>31</v>
      </c>
      <c r="J14" s="130">
        <v>571</v>
      </c>
      <c r="K14" s="130">
        <v>188.99</v>
      </c>
      <c r="L14" s="130">
        <v>13</v>
      </c>
      <c r="M14" s="60" t="s">
        <v>493</v>
      </c>
      <c r="N14" s="60" t="s">
        <v>493</v>
      </c>
      <c r="O14" s="60" t="s">
        <v>493</v>
      </c>
      <c r="P14" s="146">
        <v>4386</v>
      </c>
    </row>
    <row r="15" spans="1:16" ht="15.75" thickBot="1">
      <c r="A15" s="377">
        <v>11</v>
      </c>
      <c r="B15" s="174" t="s">
        <v>316</v>
      </c>
      <c r="C15" s="175" t="s">
        <v>567</v>
      </c>
      <c r="D15" s="143">
        <v>52</v>
      </c>
      <c r="E15" s="143">
        <v>124.26</v>
      </c>
      <c r="F15" s="174">
        <v>16</v>
      </c>
      <c r="G15" s="174" t="s">
        <v>493</v>
      </c>
      <c r="H15" s="143" t="s">
        <v>493</v>
      </c>
      <c r="I15" s="143" t="s">
        <v>493</v>
      </c>
      <c r="J15" s="143">
        <v>90</v>
      </c>
      <c r="K15" s="143">
        <v>97.91</v>
      </c>
      <c r="L15" s="143">
        <v>11</v>
      </c>
      <c r="M15" s="176" t="s">
        <v>493</v>
      </c>
      <c r="N15" s="132" t="s">
        <v>493</v>
      </c>
      <c r="O15" s="132" t="s">
        <v>493</v>
      </c>
      <c r="P15" s="177">
        <v>142</v>
      </c>
    </row>
    <row r="16" spans="1:16">
      <c r="P16" s="8"/>
    </row>
    <row r="17" spans="1:16">
      <c r="A17" s="378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</row>
    <row r="18" spans="1:16">
      <c r="A18" s="378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</row>
    <row r="19" spans="1:16">
      <c r="A19" s="378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</row>
    <row r="20" spans="1:16">
      <c r="A20" s="378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</row>
    <row r="21" spans="1:16">
      <c r="A21" s="378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</row>
    <row r="22" spans="1:16">
      <c r="A22" s="378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</row>
    <row r="23" spans="1:16">
      <c r="A23" s="378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</row>
    <row r="24" spans="1:16">
      <c r="A24" s="378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</row>
    <row r="25" spans="1:16">
      <c r="A25" s="378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</row>
    <row r="26" spans="1:16">
      <c r="A26" s="378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</row>
    <row r="27" spans="1:16">
      <c r="A27" s="378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4"/>
  <sheetViews>
    <sheetView workbookViewId="0">
      <selection sqref="A1:F1"/>
    </sheetView>
  </sheetViews>
  <sheetFormatPr defaultRowHeight="15"/>
  <cols>
    <col min="1" max="1" width="9.140625" style="103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84" t="s">
        <v>615</v>
      </c>
      <c r="B1" s="384"/>
      <c r="C1" s="384"/>
      <c r="D1" s="384"/>
      <c r="E1" s="384"/>
      <c r="F1" s="384"/>
    </row>
    <row r="2" spans="1:12" ht="15.75" customHeight="1" thickBot="1"/>
    <row r="3" spans="1:12" ht="15.75" thickBot="1">
      <c r="A3" s="430" t="s">
        <v>21</v>
      </c>
      <c r="B3" s="432" t="s">
        <v>469</v>
      </c>
      <c r="C3" s="434" t="s">
        <v>463</v>
      </c>
      <c r="D3" s="426" t="s">
        <v>5</v>
      </c>
      <c r="E3" s="427"/>
      <c r="F3" s="426" t="s">
        <v>52</v>
      </c>
      <c r="G3" s="427"/>
      <c r="H3" s="426" t="s">
        <v>6</v>
      </c>
      <c r="I3" s="427"/>
      <c r="J3" s="426" t="s">
        <v>8</v>
      </c>
      <c r="K3" s="427"/>
      <c r="L3" s="428" t="s">
        <v>568</v>
      </c>
    </row>
    <row r="4" spans="1:12" ht="15.75" thickBot="1">
      <c r="A4" s="431"/>
      <c r="B4" s="433"/>
      <c r="C4" s="435"/>
      <c r="D4" s="149" t="s">
        <v>1</v>
      </c>
      <c r="E4" s="300" t="s">
        <v>62</v>
      </c>
      <c r="F4" s="149" t="s">
        <v>1</v>
      </c>
      <c r="G4" s="300" t="s">
        <v>62</v>
      </c>
      <c r="H4" s="149" t="s">
        <v>1</v>
      </c>
      <c r="I4" s="300" t="s">
        <v>62</v>
      </c>
      <c r="J4" s="149" t="s">
        <v>1</v>
      </c>
      <c r="K4" s="300" t="s">
        <v>62</v>
      </c>
      <c r="L4" s="429"/>
    </row>
    <row r="5" spans="1:12">
      <c r="A5" s="363">
        <v>1</v>
      </c>
      <c r="B5" s="224" t="s">
        <v>276</v>
      </c>
      <c r="C5" s="222" t="s">
        <v>67</v>
      </c>
      <c r="D5" s="222" t="s">
        <v>493</v>
      </c>
      <c r="E5" s="222" t="s">
        <v>493</v>
      </c>
      <c r="F5" s="222" t="s">
        <v>493</v>
      </c>
      <c r="G5" s="222" t="s">
        <v>493</v>
      </c>
      <c r="H5" s="224">
        <v>14</v>
      </c>
      <c r="I5" s="223">
        <v>2997.25</v>
      </c>
      <c r="J5" s="222" t="s">
        <v>493</v>
      </c>
      <c r="K5" s="222" t="s">
        <v>493</v>
      </c>
      <c r="L5" s="324">
        <v>14</v>
      </c>
    </row>
    <row r="6" spans="1:12">
      <c r="A6" s="364">
        <v>2</v>
      </c>
      <c r="B6" s="228" t="s">
        <v>278</v>
      </c>
      <c r="C6" s="216" t="s">
        <v>565</v>
      </c>
      <c r="D6" s="216" t="s">
        <v>493</v>
      </c>
      <c r="E6" s="216" t="s">
        <v>493</v>
      </c>
      <c r="F6" s="216" t="s">
        <v>493</v>
      </c>
      <c r="G6" s="216" t="s">
        <v>493</v>
      </c>
      <c r="H6" s="228">
        <v>1</v>
      </c>
      <c r="I6" s="228">
        <v>99.14</v>
      </c>
      <c r="J6" s="216" t="s">
        <v>493</v>
      </c>
      <c r="K6" s="216" t="s">
        <v>493</v>
      </c>
      <c r="L6" s="231">
        <v>1</v>
      </c>
    </row>
    <row r="7" spans="1:12">
      <c r="A7" s="364">
        <v>3</v>
      </c>
      <c r="B7" s="228" t="s">
        <v>275</v>
      </c>
      <c r="C7" s="216" t="s">
        <v>461</v>
      </c>
      <c r="D7" s="216" t="s">
        <v>493</v>
      </c>
      <c r="E7" s="216" t="s">
        <v>493</v>
      </c>
      <c r="F7" s="216" t="s">
        <v>493</v>
      </c>
      <c r="G7" s="216" t="s">
        <v>493</v>
      </c>
      <c r="H7" s="228">
        <v>8</v>
      </c>
      <c r="I7" s="229">
        <v>7662.59</v>
      </c>
      <c r="J7" s="216" t="s">
        <v>493</v>
      </c>
      <c r="K7" s="216" t="s">
        <v>493</v>
      </c>
      <c r="L7" s="231">
        <v>8</v>
      </c>
    </row>
    <row r="8" spans="1:12">
      <c r="A8" s="364">
        <v>4</v>
      </c>
      <c r="B8" s="228" t="s">
        <v>277</v>
      </c>
      <c r="C8" s="216" t="s">
        <v>419</v>
      </c>
      <c r="D8" s="216" t="s">
        <v>493</v>
      </c>
      <c r="E8" s="216" t="s">
        <v>493</v>
      </c>
      <c r="F8" s="216" t="s">
        <v>493</v>
      </c>
      <c r="G8" s="216" t="s">
        <v>493</v>
      </c>
      <c r="H8" s="228">
        <v>1</v>
      </c>
      <c r="I8" s="228">
        <v>0</v>
      </c>
      <c r="J8" s="216" t="s">
        <v>493</v>
      </c>
      <c r="K8" s="216" t="s">
        <v>493</v>
      </c>
      <c r="L8" s="231">
        <v>1</v>
      </c>
    </row>
    <row r="9" spans="1:12">
      <c r="A9" s="364">
        <v>5</v>
      </c>
      <c r="B9" s="228" t="s">
        <v>448</v>
      </c>
      <c r="C9" s="216" t="s">
        <v>421</v>
      </c>
      <c r="D9" s="216" t="s">
        <v>493</v>
      </c>
      <c r="E9" s="216" t="s">
        <v>493</v>
      </c>
      <c r="F9" s="216" t="s">
        <v>493</v>
      </c>
      <c r="G9" s="216" t="s">
        <v>493</v>
      </c>
      <c r="H9" s="228">
        <v>4</v>
      </c>
      <c r="I9" s="228">
        <v>2397.87</v>
      </c>
      <c r="J9" s="216" t="s">
        <v>493</v>
      </c>
      <c r="K9" s="216" t="s">
        <v>493</v>
      </c>
      <c r="L9" s="231">
        <v>4</v>
      </c>
    </row>
    <row r="10" spans="1:12">
      <c r="A10" s="364">
        <v>6</v>
      </c>
      <c r="B10" s="228" t="s">
        <v>285</v>
      </c>
      <c r="C10" s="216" t="s">
        <v>400</v>
      </c>
      <c r="D10" s="216" t="s">
        <v>493</v>
      </c>
      <c r="E10" s="216" t="s">
        <v>493</v>
      </c>
      <c r="F10" s="216" t="s">
        <v>493</v>
      </c>
      <c r="G10" s="216" t="s">
        <v>493</v>
      </c>
      <c r="H10" s="228">
        <v>1</v>
      </c>
      <c r="I10" s="229">
        <v>199.58</v>
      </c>
      <c r="J10" s="216" t="s">
        <v>493</v>
      </c>
      <c r="K10" s="216" t="s">
        <v>493</v>
      </c>
      <c r="L10" s="231">
        <v>1</v>
      </c>
    </row>
    <row r="11" spans="1:12">
      <c r="A11" s="364">
        <v>7</v>
      </c>
      <c r="B11" s="228" t="s">
        <v>315</v>
      </c>
      <c r="C11" s="216" t="s">
        <v>77</v>
      </c>
      <c r="D11" s="216" t="s">
        <v>493</v>
      </c>
      <c r="E11" s="216" t="s">
        <v>493</v>
      </c>
      <c r="F11" s="216" t="s">
        <v>493</v>
      </c>
      <c r="G11" s="216" t="s">
        <v>493</v>
      </c>
      <c r="H11" s="228">
        <v>1</v>
      </c>
      <c r="I11" s="228">
        <v>645.64</v>
      </c>
      <c r="J11" s="216" t="s">
        <v>493</v>
      </c>
      <c r="K11" s="216" t="s">
        <v>493</v>
      </c>
      <c r="L11" s="231">
        <v>1</v>
      </c>
    </row>
    <row r="12" spans="1:12">
      <c r="A12" s="364">
        <v>8</v>
      </c>
      <c r="B12" s="228" t="s">
        <v>440</v>
      </c>
      <c r="C12" s="216" t="s">
        <v>410</v>
      </c>
      <c r="D12" s="216" t="s">
        <v>493</v>
      </c>
      <c r="E12" s="216" t="s">
        <v>493</v>
      </c>
      <c r="F12" s="229" t="s">
        <v>493</v>
      </c>
      <c r="G12" s="216" t="s">
        <v>493</v>
      </c>
      <c r="H12" s="216">
        <v>12</v>
      </c>
      <c r="I12" s="216">
        <v>872.56</v>
      </c>
      <c r="J12" s="216" t="s">
        <v>493</v>
      </c>
      <c r="K12" s="216" t="s">
        <v>493</v>
      </c>
      <c r="L12" s="336">
        <v>12</v>
      </c>
    </row>
    <row r="13" spans="1:12" ht="15.75" thickBot="1">
      <c r="A13" s="173">
        <v>9</v>
      </c>
      <c r="B13" s="234" t="s">
        <v>316</v>
      </c>
      <c r="C13" s="234" t="s">
        <v>567</v>
      </c>
      <c r="D13" s="234" t="s">
        <v>493</v>
      </c>
      <c r="E13" s="234" t="s">
        <v>493</v>
      </c>
      <c r="F13" s="236" t="s">
        <v>493</v>
      </c>
      <c r="G13" s="234" t="s">
        <v>493</v>
      </c>
      <c r="H13" s="234">
        <v>7</v>
      </c>
      <c r="I13" s="234">
        <v>297.58</v>
      </c>
      <c r="J13" s="234" t="s">
        <v>493</v>
      </c>
      <c r="K13" s="234" t="s">
        <v>493</v>
      </c>
      <c r="L13" s="338">
        <v>7</v>
      </c>
    </row>
    <row r="14" spans="1:12">
      <c r="A14" s="365"/>
      <c r="B14" s="166"/>
      <c r="C14" s="166"/>
      <c r="D14" s="167"/>
      <c r="E14" s="168"/>
      <c r="F14" s="167"/>
      <c r="G14" s="168"/>
      <c r="H14" s="167"/>
      <c r="I14" s="168"/>
      <c r="J14" s="167"/>
      <c r="K14" s="168"/>
      <c r="L14" s="167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A3" sqref="A3:A4"/>
    </sheetView>
  </sheetViews>
  <sheetFormatPr defaultRowHeight="15"/>
  <cols>
    <col min="1" max="1" width="9.140625" style="90"/>
    <col min="2" max="2" width="11.28515625" style="90" customWidth="1"/>
    <col min="3" max="3" width="22" style="90" bestFit="1" customWidth="1"/>
    <col min="4" max="4" width="14.5703125" style="90" customWidth="1"/>
    <col min="5" max="5" width="16.85546875" style="133" customWidth="1"/>
    <col min="6" max="6" width="16.140625" style="134" customWidth="1"/>
    <col min="7" max="7" width="15.140625" style="90" customWidth="1"/>
    <col min="8" max="8" width="13.42578125" style="90" customWidth="1"/>
    <col min="9" max="9" width="15" style="90" customWidth="1"/>
    <col min="10" max="10" width="14" style="90" customWidth="1"/>
    <col min="11" max="11" width="13" style="90" customWidth="1"/>
    <col min="12" max="12" width="18.42578125" style="90" bestFit="1" customWidth="1"/>
    <col min="13" max="16384" width="9.140625" style="90"/>
  </cols>
  <sheetData>
    <row r="1" spans="1:12" ht="16.5" customHeight="1">
      <c r="A1" s="436" t="s">
        <v>616</v>
      </c>
      <c r="B1" s="436"/>
      <c r="C1" s="436"/>
      <c r="D1" s="436"/>
      <c r="E1" s="436"/>
      <c r="F1" s="436"/>
    </row>
    <row r="2" spans="1:12" ht="15.75" thickBot="1"/>
    <row r="3" spans="1:12" ht="33.75" customHeight="1" thickBot="1">
      <c r="A3" s="430" t="s">
        <v>21</v>
      </c>
      <c r="B3" s="432" t="s">
        <v>469</v>
      </c>
      <c r="C3" s="434" t="s">
        <v>463</v>
      </c>
      <c r="D3" s="426" t="s">
        <v>5</v>
      </c>
      <c r="E3" s="427"/>
      <c r="F3" s="426" t="s">
        <v>52</v>
      </c>
      <c r="G3" s="427"/>
      <c r="H3" s="426" t="s">
        <v>6</v>
      </c>
      <c r="I3" s="427"/>
      <c r="J3" s="426" t="s">
        <v>8</v>
      </c>
      <c r="K3" s="427"/>
      <c r="L3" s="428" t="s">
        <v>568</v>
      </c>
    </row>
    <row r="4" spans="1:12" ht="33.75" customHeight="1" thickBot="1">
      <c r="A4" s="431"/>
      <c r="B4" s="433"/>
      <c r="C4" s="435"/>
      <c r="D4" s="149" t="s">
        <v>1</v>
      </c>
      <c r="E4" s="300" t="s">
        <v>62</v>
      </c>
      <c r="F4" s="149" t="s">
        <v>1</v>
      </c>
      <c r="G4" s="300" t="s">
        <v>62</v>
      </c>
      <c r="H4" s="149" t="s">
        <v>1</v>
      </c>
      <c r="I4" s="300" t="s">
        <v>62</v>
      </c>
      <c r="J4" s="149" t="s">
        <v>1</v>
      </c>
      <c r="K4" s="300" t="s">
        <v>62</v>
      </c>
      <c r="L4" s="429"/>
    </row>
    <row r="5" spans="1:12">
      <c r="A5" s="135" t="s">
        <v>582</v>
      </c>
      <c r="B5" s="136" t="s">
        <v>276</v>
      </c>
      <c r="C5" s="137" t="s">
        <v>67</v>
      </c>
      <c r="D5" s="178">
        <v>1271</v>
      </c>
      <c r="E5" s="179">
        <v>797886.21</v>
      </c>
      <c r="F5" s="180">
        <v>285</v>
      </c>
      <c r="G5" s="179">
        <v>168828.86</v>
      </c>
      <c r="H5" s="181">
        <v>712</v>
      </c>
      <c r="I5" s="179">
        <v>356981.62</v>
      </c>
      <c r="J5" s="181">
        <v>1</v>
      </c>
      <c r="K5" s="181">
        <v>783.3</v>
      </c>
      <c r="L5" s="366">
        <v>2269</v>
      </c>
    </row>
    <row r="6" spans="1:12">
      <c r="A6" s="138" t="s">
        <v>583</v>
      </c>
      <c r="B6" s="139" t="s">
        <v>278</v>
      </c>
      <c r="C6" s="140" t="s">
        <v>565</v>
      </c>
      <c r="D6" s="182">
        <v>104</v>
      </c>
      <c r="E6" s="183">
        <v>111010.24000000001</v>
      </c>
      <c r="F6" s="184">
        <v>9</v>
      </c>
      <c r="G6" s="183">
        <v>8990.51</v>
      </c>
      <c r="H6" s="182">
        <v>44</v>
      </c>
      <c r="I6" s="183">
        <v>32646.45</v>
      </c>
      <c r="J6" s="182">
        <v>1</v>
      </c>
      <c r="K6" s="183">
        <v>701.05</v>
      </c>
      <c r="L6" s="367">
        <v>158</v>
      </c>
    </row>
    <row r="7" spans="1:12">
      <c r="A7" s="138" t="s">
        <v>584</v>
      </c>
      <c r="B7" s="139" t="s">
        <v>275</v>
      </c>
      <c r="C7" s="140" t="s">
        <v>461</v>
      </c>
      <c r="D7" s="182">
        <v>410</v>
      </c>
      <c r="E7" s="183">
        <v>395319</v>
      </c>
      <c r="F7" s="184">
        <v>69</v>
      </c>
      <c r="G7" s="183">
        <v>32729.67</v>
      </c>
      <c r="H7" s="182">
        <v>309</v>
      </c>
      <c r="I7" s="183">
        <v>181504.63</v>
      </c>
      <c r="J7" s="159" t="s">
        <v>493</v>
      </c>
      <c r="K7" s="183" t="s">
        <v>493</v>
      </c>
      <c r="L7" s="367">
        <v>788</v>
      </c>
    </row>
    <row r="8" spans="1:12">
      <c r="A8" s="138" t="s">
        <v>585</v>
      </c>
      <c r="B8" s="139" t="s">
        <v>277</v>
      </c>
      <c r="C8" s="140" t="s">
        <v>419</v>
      </c>
      <c r="D8" s="182">
        <v>408</v>
      </c>
      <c r="E8" s="183">
        <v>293523.61</v>
      </c>
      <c r="F8" s="184">
        <v>75</v>
      </c>
      <c r="G8" s="183">
        <v>55967.29</v>
      </c>
      <c r="H8" s="182">
        <v>272</v>
      </c>
      <c r="I8" s="183">
        <v>141566.89000000001</v>
      </c>
      <c r="J8" s="182">
        <v>7</v>
      </c>
      <c r="K8" s="183">
        <v>4458.8</v>
      </c>
      <c r="L8" s="367">
        <v>762</v>
      </c>
    </row>
    <row r="9" spans="1:12">
      <c r="A9" s="138" t="s">
        <v>586</v>
      </c>
      <c r="B9" s="139" t="s">
        <v>448</v>
      </c>
      <c r="C9" s="140" t="s">
        <v>421</v>
      </c>
      <c r="D9" s="159">
        <v>1664</v>
      </c>
      <c r="E9" s="183">
        <v>615799.19999999995</v>
      </c>
      <c r="F9" s="184">
        <v>355</v>
      </c>
      <c r="G9" s="183">
        <v>176333.93</v>
      </c>
      <c r="H9" s="182">
        <v>5</v>
      </c>
      <c r="I9" s="182">
        <v>557.29</v>
      </c>
      <c r="J9" s="159" t="s">
        <v>493</v>
      </c>
      <c r="K9" s="183" t="s">
        <v>493</v>
      </c>
      <c r="L9" s="368">
        <v>2024</v>
      </c>
    </row>
    <row r="10" spans="1:12">
      <c r="A10" s="138" t="s">
        <v>587</v>
      </c>
      <c r="B10" s="139" t="s">
        <v>285</v>
      </c>
      <c r="C10" s="140" t="s">
        <v>400</v>
      </c>
      <c r="D10" s="182">
        <v>104</v>
      </c>
      <c r="E10" s="183">
        <v>102508.41</v>
      </c>
      <c r="F10" s="184">
        <v>7</v>
      </c>
      <c r="G10" s="183">
        <v>7037.48</v>
      </c>
      <c r="H10" s="182">
        <v>55</v>
      </c>
      <c r="I10" s="183">
        <v>40732.870000000003</v>
      </c>
      <c r="J10" s="159" t="s">
        <v>493</v>
      </c>
      <c r="K10" s="183" t="s">
        <v>493</v>
      </c>
      <c r="L10" s="367">
        <v>166</v>
      </c>
    </row>
    <row r="11" spans="1:12">
      <c r="A11" s="138" t="s">
        <v>590</v>
      </c>
      <c r="B11" s="139" t="s">
        <v>315</v>
      </c>
      <c r="C11" s="140" t="s">
        <v>77</v>
      </c>
      <c r="D11" s="182">
        <v>114</v>
      </c>
      <c r="E11" s="183">
        <v>97622.13</v>
      </c>
      <c r="F11" s="184">
        <v>13</v>
      </c>
      <c r="G11" s="183">
        <v>7780.46</v>
      </c>
      <c r="H11" s="182">
        <v>59</v>
      </c>
      <c r="I11" s="183">
        <v>34380.239999999998</v>
      </c>
      <c r="J11" s="159" t="s">
        <v>493</v>
      </c>
      <c r="K11" s="183" t="s">
        <v>493</v>
      </c>
      <c r="L11" s="367">
        <v>186</v>
      </c>
    </row>
    <row r="12" spans="1:12">
      <c r="A12" s="138" t="s">
        <v>588</v>
      </c>
      <c r="B12" s="139" t="s">
        <v>288</v>
      </c>
      <c r="C12" s="140" t="s">
        <v>401</v>
      </c>
      <c r="D12" s="182">
        <v>5</v>
      </c>
      <c r="E12" s="183">
        <v>5190.24</v>
      </c>
      <c r="F12" s="184" t="s">
        <v>493</v>
      </c>
      <c r="G12" s="183" t="s">
        <v>493</v>
      </c>
      <c r="H12" s="182">
        <v>2</v>
      </c>
      <c r="I12" s="183">
        <v>1358.68</v>
      </c>
      <c r="J12" s="159" t="s">
        <v>493</v>
      </c>
      <c r="K12" s="183" t="s">
        <v>493</v>
      </c>
      <c r="L12" s="367">
        <v>7</v>
      </c>
    </row>
    <row r="13" spans="1:12">
      <c r="A13" s="138" t="s">
        <v>589</v>
      </c>
      <c r="B13" s="139" t="s">
        <v>452</v>
      </c>
      <c r="C13" s="140" t="s">
        <v>572</v>
      </c>
      <c r="D13" s="182">
        <v>3</v>
      </c>
      <c r="E13" s="183">
        <v>2389.5700000000002</v>
      </c>
      <c r="F13" s="185">
        <v>1</v>
      </c>
      <c r="G13" s="183">
        <v>686.83</v>
      </c>
      <c r="H13" s="182">
        <v>2</v>
      </c>
      <c r="I13" s="183">
        <v>1376.36</v>
      </c>
      <c r="J13" s="159" t="s">
        <v>493</v>
      </c>
      <c r="K13" s="183" t="s">
        <v>493</v>
      </c>
      <c r="L13" s="367">
        <v>6</v>
      </c>
    </row>
    <row r="14" spans="1:12">
      <c r="A14" s="138">
        <v>10</v>
      </c>
      <c r="B14" s="139" t="s">
        <v>444</v>
      </c>
      <c r="C14" s="140" t="s">
        <v>418</v>
      </c>
      <c r="D14" s="159">
        <v>1</v>
      </c>
      <c r="E14" s="183">
        <v>908.29</v>
      </c>
      <c r="F14" s="184" t="s">
        <v>493</v>
      </c>
      <c r="G14" s="183" t="s">
        <v>493</v>
      </c>
      <c r="H14" s="182" t="s">
        <v>493</v>
      </c>
      <c r="I14" s="183" t="s">
        <v>493</v>
      </c>
      <c r="J14" s="159" t="s">
        <v>493</v>
      </c>
      <c r="K14" s="183" t="s">
        <v>493</v>
      </c>
      <c r="L14" s="368">
        <v>1</v>
      </c>
    </row>
    <row r="15" spans="1:12">
      <c r="A15" s="138">
        <v>11</v>
      </c>
      <c r="B15" s="139" t="s">
        <v>440</v>
      </c>
      <c r="C15" s="140" t="s">
        <v>410</v>
      </c>
      <c r="D15" s="182">
        <v>1548</v>
      </c>
      <c r="E15" s="183">
        <v>234551.79</v>
      </c>
      <c r="F15" s="186">
        <v>188</v>
      </c>
      <c r="G15" s="182">
        <v>25160.57</v>
      </c>
      <c r="H15" s="183">
        <v>540</v>
      </c>
      <c r="I15" s="182">
        <v>57394.35</v>
      </c>
      <c r="J15" s="159" t="s">
        <v>493</v>
      </c>
      <c r="K15" s="183" t="s">
        <v>493</v>
      </c>
      <c r="L15" s="367">
        <v>2276</v>
      </c>
    </row>
    <row r="16" spans="1:12">
      <c r="A16" s="209">
        <v>12</v>
      </c>
      <c r="B16" s="208" t="s">
        <v>438</v>
      </c>
      <c r="C16" s="207" t="s">
        <v>566</v>
      </c>
      <c r="D16" s="206">
        <v>1</v>
      </c>
      <c r="E16" s="212">
        <v>374.35</v>
      </c>
      <c r="F16" s="210">
        <v>1</v>
      </c>
      <c r="G16" s="212">
        <v>0</v>
      </c>
      <c r="H16" s="206" t="s">
        <v>493</v>
      </c>
      <c r="I16" s="212" t="s">
        <v>493</v>
      </c>
      <c r="J16" s="213" t="s">
        <v>493</v>
      </c>
      <c r="K16" s="212" t="s">
        <v>493</v>
      </c>
      <c r="L16" s="369">
        <v>2</v>
      </c>
    </row>
    <row r="17" spans="1:12" ht="15.75" thickBot="1">
      <c r="A17" s="370">
        <v>13</v>
      </c>
      <c r="B17" s="238" t="s">
        <v>316</v>
      </c>
      <c r="C17" s="238" t="s">
        <v>567</v>
      </c>
      <c r="D17" s="238">
        <v>428</v>
      </c>
      <c r="E17" s="239">
        <v>28867.9</v>
      </c>
      <c r="F17" s="240" t="s">
        <v>493</v>
      </c>
      <c r="G17" s="238" t="s">
        <v>493</v>
      </c>
      <c r="H17" s="238">
        <v>206</v>
      </c>
      <c r="I17" s="238">
        <v>15098.24</v>
      </c>
      <c r="J17" s="238" t="s">
        <v>493</v>
      </c>
      <c r="K17" s="238" t="s">
        <v>493</v>
      </c>
      <c r="L17" s="371">
        <v>634</v>
      </c>
    </row>
    <row r="18" spans="1:12">
      <c r="A18" s="169"/>
      <c r="B18" s="169"/>
      <c r="C18" s="169"/>
      <c r="D18" s="170"/>
      <c r="E18" s="171"/>
      <c r="F18" s="170"/>
      <c r="G18" s="171"/>
      <c r="H18" s="170"/>
      <c r="I18" s="171"/>
      <c r="J18" s="170"/>
      <c r="K18" s="171"/>
      <c r="L18" s="170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  <ignoredErrors>
    <ignoredError sqref="A5:A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5" sqref="A25:F34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  <col min="8" max="8" width="12" bestFit="1" customWidth="1"/>
  </cols>
  <sheetData>
    <row r="1" spans="1:6" ht="15.75">
      <c r="A1" s="384" t="s">
        <v>593</v>
      </c>
      <c r="B1" s="384"/>
      <c r="C1" s="384"/>
      <c r="D1" s="384"/>
      <c r="E1" s="384"/>
      <c r="F1" s="384"/>
    </row>
    <row r="2" spans="1:6">
      <c r="A2" s="54"/>
      <c r="B2" s="68"/>
      <c r="C2" s="68"/>
      <c r="D2" s="68"/>
    </row>
    <row r="3" spans="1:6" ht="31.5">
      <c r="A3" s="109" t="s">
        <v>12</v>
      </c>
      <c r="B3" s="128" t="s">
        <v>1</v>
      </c>
      <c r="C3" s="128" t="s">
        <v>2</v>
      </c>
      <c r="D3" s="102" t="s">
        <v>13</v>
      </c>
      <c r="E3" s="242" t="s">
        <v>617</v>
      </c>
      <c r="F3" s="102" t="s">
        <v>618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1976162</v>
      </c>
      <c r="C5" s="22">
        <v>1902069111.76</v>
      </c>
      <c r="D5" s="22">
        <v>962.51</v>
      </c>
      <c r="E5" s="22">
        <v>17681176.420000002</v>
      </c>
      <c r="F5" s="22">
        <v>108573182.43000001</v>
      </c>
    </row>
    <row r="6" spans="1:6">
      <c r="A6" s="5" t="s">
        <v>86</v>
      </c>
      <c r="B6" s="21">
        <v>29378</v>
      </c>
      <c r="C6" s="22">
        <v>10559960.07</v>
      </c>
      <c r="D6" s="22">
        <v>359.45</v>
      </c>
      <c r="E6" s="22">
        <v>230</v>
      </c>
      <c r="F6" s="22">
        <v>633576.23</v>
      </c>
    </row>
    <row r="7" spans="1:6">
      <c r="A7" s="58" t="s">
        <v>6</v>
      </c>
      <c r="B7" s="21">
        <v>396337</v>
      </c>
      <c r="C7" s="22">
        <v>279117947.75</v>
      </c>
      <c r="D7" s="22">
        <v>704.24</v>
      </c>
      <c r="E7" s="22">
        <v>28012622.57</v>
      </c>
      <c r="F7" s="22">
        <v>14438346.029999999</v>
      </c>
    </row>
    <row r="8" spans="1:6">
      <c r="A8" s="58" t="s">
        <v>52</v>
      </c>
      <c r="B8" s="21">
        <v>227383</v>
      </c>
      <c r="C8" s="22">
        <v>143671083.00999999</v>
      </c>
      <c r="D8" s="22">
        <v>631.85</v>
      </c>
      <c r="E8" s="22">
        <v>3661637.84</v>
      </c>
      <c r="F8" s="22">
        <v>7737595.1299999999</v>
      </c>
    </row>
    <row r="9" spans="1:6">
      <c r="A9" s="58" t="s">
        <v>8</v>
      </c>
      <c r="B9" s="34">
        <v>1792</v>
      </c>
      <c r="C9" s="35">
        <v>1260315.9099999999</v>
      </c>
      <c r="D9" s="35">
        <v>703.3</v>
      </c>
      <c r="E9" s="35">
        <v>0</v>
      </c>
      <c r="F9" s="35">
        <v>69281.09</v>
      </c>
    </row>
    <row r="10" spans="1:6" ht="15.75">
      <c r="A10" s="110" t="s">
        <v>11</v>
      </c>
      <c r="B10" s="107">
        <f>SUM(B5:B9)</f>
        <v>2631052</v>
      </c>
      <c r="C10" s="108">
        <f>SUM(C5:C9)</f>
        <v>2336678418.5</v>
      </c>
      <c r="D10" s="111"/>
      <c r="E10" s="108">
        <f>SUM(E5:E9)</f>
        <v>49355666.829999998</v>
      </c>
      <c r="F10" s="108">
        <f>SUM(F5:F9)</f>
        <v>131451980.91000001</v>
      </c>
    </row>
    <row r="13" spans="1:6" ht="15.75">
      <c r="A13" s="384" t="s">
        <v>695</v>
      </c>
      <c r="B13" s="384"/>
      <c r="C13" s="384"/>
      <c r="D13" s="384"/>
      <c r="E13" s="384"/>
      <c r="F13" s="384"/>
    </row>
    <row r="14" spans="1:6">
      <c r="A14" s="54"/>
      <c r="B14" s="290"/>
      <c r="C14" s="290"/>
      <c r="D14" s="290"/>
      <c r="E14" s="290"/>
      <c r="F14" s="290"/>
    </row>
    <row r="15" spans="1:6" ht="31.5">
      <c r="A15" s="109" t="s">
        <v>12</v>
      </c>
      <c r="B15" s="383" t="s">
        <v>1</v>
      </c>
      <c r="C15" s="383" t="s">
        <v>2</v>
      </c>
      <c r="D15" s="102" t="s">
        <v>13</v>
      </c>
      <c r="E15" s="383" t="s">
        <v>617</v>
      </c>
      <c r="F15" s="102" t="s">
        <v>618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1976760</v>
      </c>
      <c r="C17" s="22">
        <v>1899267849.5999999</v>
      </c>
      <c r="D17" s="22">
        <v>960.8</v>
      </c>
      <c r="E17" s="22">
        <v>17603215.640000001</v>
      </c>
      <c r="F17" s="22">
        <v>108645883.98</v>
      </c>
    </row>
    <row r="18" spans="1:6">
      <c r="A18" s="5" t="s">
        <v>86</v>
      </c>
      <c r="B18" s="21">
        <v>29522</v>
      </c>
      <c r="C18" s="22">
        <v>10613065.619999999</v>
      </c>
      <c r="D18" s="22">
        <v>359.5</v>
      </c>
      <c r="E18" s="22">
        <v>460</v>
      </c>
      <c r="F18" s="22">
        <v>636751.16</v>
      </c>
    </row>
    <row r="19" spans="1:6">
      <c r="A19" s="58" t="s">
        <v>6</v>
      </c>
      <c r="B19" s="21">
        <v>396264</v>
      </c>
      <c r="C19" s="22">
        <v>278859716.17000002</v>
      </c>
      <c r="D19" s="22">
        <v>703.72</v>
      </c>
      <c r="E19" s="22">
        <v>27610927.809999999</v>
      </c>
      <c r="F19" s="22">
        <v>14513813.33</v>
      </c>
    </row>
    <row r="20" spans="1:6">
      <c r="A20" s="58" t="s">
        <v>52</v>
      </c>
      <c r="B20" s="21">
        <v>227958</v>
      </c>
      <c r="C20" s="22">
        <v>144033222.16999999</v>
      </c>
      <c r="D20" s="22">
        <v>631.84</v>
      </c>
      <c r="E20" s="22">
        <v>3572992.28</v>
      </c>
      <c r="F20" s="22">
        <v>7994929.7800000003</v>
      </c>
    </row>
    <row r="21" spans="1:6">
      <c r="A21" s="58" t="s">
        <v>8</v>
      </c>
      <c r="B21" s="34">
        <v>1514</v>
      </c>
      <c r="C21" s="35">
        <v>1180253.83</v>
      </c>
      <c r="D21" s="35">
        <v>779.56</v>
      </c>
      <c r="E21" s="35">
        <v>0</v>
      </c>
      <c r="F21" s="35">
        <v>70770.990000000005</v>
      </c>
    </row>
    <row r="22" spans="1:6" ht="15.75">
      <c r="A22" s="110" t="s">
        <v>11</v>
      </c>
      <c r="B22" s="107">
        <f>SUM(B17:B21)</f>
        <v>2632018</v>
      </c>
      <c r="C22" s="108">
        <f>SUM(C17:C21)</f>
        <v>2333954107.3899999</v>
      </c>
      <c r="D22" s="111"/>
      <c r="E22" s="108">
        <f>SUM(E17:E21)</f>
        <v>48787595.730000004</v>
      </c>
      <c r="F22" s="108">
        <f>SUM(F17:F21)</f>
        <v>131862149.23999999</v>
      </c>
    </row>
    <row r="25" spans="1:6" ht="15.75">
      <c r="A25" s="384" t="s">
        <v>697</v>
      </c>
      <c r="B25" s="384"/>
      <c r="C25" s="384"/>
      <c r="D25" s="384"/>
      <c r="E25" s="384"/>
      <c r="F25" s="384"/>
    </row>
    <row r="26" spans="1:6">
      <c r="A26" s="54"/>
      <c r="B26" s="290"/>
      <c r="C26" s="290"/>
      <c r="D26" s="290"/>
      <c r="E26" s="290"/>
      <c r="F26" s="290"/>
    </row>
    <row r="27" spans="1:6" ht="31.5">
      <c r="A27" s="109" t="s">
        <v>12</v>
      </c>
      <c r="B27" s="383" t="s">
        <v>1</v>
      </c>
      <c r="C27" s="383" t="s">
        <v>2</v>
      </c>
      <c r="D27" s="102" t="s">
        <v>13</v>
      </c>
      <c r="E27" s="383" t="s">
        <v>617</v>
      </c>
      <c r="F27" s="102" t="s">
        <v>618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1976328</v>
      </c>
      <c r="C29" s="22">
        <v>1898716024.21</v>
      </c>
      <c r="D29" s="22">
        <v>960.73</v>
      </c>
      <c r="E29" s="22">
        <v>17557197.07</v>
      </c>
      <c r="F29" s="22">
        <v>110471224.90000001</v>
      </c>
    </row>
    <row r="30" spans="1:6">
      <c r="A30" s="5" t="s">
        <v>86</v>
      </c>
      <c r="B30" s="21">
        <v>29653</v>
      </c>
      <c r="C30" s="22">
        <v>10661689.539999999</v>
      </c>
      <c r="D30" s="22">
        <v>359.55</v>
      </c>
      <c r="E30" s="22">
        <v>230</v>
      </c>
      <c r="F30" s="22">
        <v>639682.39</v>
      </c>
    </row>
    <row r="31" spans="1:6">
      <c r="A31" s="58" t="s">
        <v>6</v>
      </c>
      <c r="B31" s="21">
        <v>396392</v>
      </c>
      <c r="C31" s="22">
        <v>278869624.70999998</v>
      </c>
      <c r="D31" s="22">
        <v>703.52</v>
      </c>
      <c r="E31" s="22">
        <v>27404267.420000002</v>
      </c>
      <c r="F31" s="22">
        <v>14683000.869999999</v>
      </c>
    </row>
    <row r="32" spans="1:6">
      <c r="A32" s="58" t="s">
        <v>52</v>
      </c>
      <c r="B32" s="21">
        <v>228241</v>
      </c>
      <c r="C32" s="22">
        <v>144000791.44999999</v>
      </c>
      <c r="D32" s="22">
        <v>630.91999999999996</v>
      </c>
      <c r="E32" s="22">
        <v>3496843.17</v>
      </c>
      <c r="F32" s="22">
        <v>8032907.3600000003</v>
      </c>
    </row>
    <row r="33" spans="1:6">
      <c r="A33" s="58" t="s">
        <v>8</v>
      </c>
      <c r="B33" s="34">
        <v>1515</v>
      </c>
      <c r="C33" s="35">
        <v>1181076.33</v>
      </c>
      <c r="D33" s="35">
        <v>779.59</v>
      </c>
      <c r="E33" s="35">
        <v>0</v>
      </c>
      <c r="F33" s="35">
        <v>70867.34</v>
      </c>
    </row>
    <row r="34" spans="1:6" ht="15.75">
      <c r="A34" s="110" t="s">
        <v>11</v>
      </c>
      <c r="B34" s="107">
        <f>SUM(B29:B33)</f>
        <v>2632129</v>
      </c>
      <c r="C34" s="108">
        <f>SUM(C29:C33)</f>
        <v>2333429206.2399998</v>
      </c>
      <c r="D34" s="111"/>
      <c r="E34" s="108">
        <f>SUM(E29:E33)</f>
        <v>48458537.660000004</v>
      </c>
      <c r="F34" s="108">
        <f>SUM(F29:F33)</f>
        <v>133897682.86000001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0"/>
  <sheetViews>
    <sheetView workbookViewId="0">
      <selection activeCell="D16" sqref="D16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4.42578125" customWidth="1"/>
  </cols>
  <sheetData>
    <row r="1" spans="1:4" ht="15.75">
      <c r="A1" s="384" t="s">
        <v>594</v>
      </c>
      <c r="B1" s="384"/>
      <c r="C1" s="384"/>
      <c r="D1" s="384"/>
    </row>
    <row r="2" spans="1:4">
      <c r="A2" s="54"/>
      <c r="B2" s="68"/>
      <c r="C2" s="68"/>
      <c r="D2" s="68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2">
        <v>1980138</v>
      </c>
      <c r="C5" s="22">
        <v>2109137422.3299999</v>
      </c>
      <c r="D5" s="22">
        <v>1065.1500000000001</v>
      </c>
    </row>
    <row r="6" spans="1:4">
      <c r="A6" s="5" t="s">
        <v>86</v>
      </c>
      <c r="B6" s="22">
        <v>29378</v>
      </c>
      <c r="C6" s="22">
        <v>10559730.07</v>
      </c>
      <c r="D6" s="22">
        <v>359.44</v>
      </c>
    </row>
    <row r="7" spans="1:4">
      <c r="A7" s="58" t="s">
        <v>15</v>
      </c>
      <c r="B7" s="22">
        <v>392365</v>
      </c>
      <c r="C7" s="22">
        <v>258179601.00999999</v>
      </c>
      <c r="D7" s="22">
        <v>658.01</v>
      </c>
    </row>
    <row r="8" spans="1:4">
      <c r="A8" s="58" t="s">
        <v>16</v>
      </c>
      <c r="B8" s="22">
        <v>227380</v>
      </c>
      <c r="C8" s="22">
        <v>142279628.63999999</v>
      </c>
      <c r="D8" s="22">
        <v>625.74</v>
      </c>
    </row>
    <row r="9" spans="1:4">
      <c r="A9" s="58" t="s">
        <v>17</v>
      </c>
      <c r="B9" s="22">
        <v>1791</v>
      </c>
      <c r="C9" s="22">
        <v>1259532.6100000001</v>
      </c>
      <c r="D9" s="22">
        <v>703.26</v>
      </c>
    </row>
    <row r="10" spans="1:4" ht="15.75">
      <c r="A10" s="110" t="s">
        <v>11</v>
      </c>
      <c r="B10" s="107">
        <f>SUM(B5:B9)</f>
        <v>2631052</v>
      </c>
      <c r="C10" s="108">
        <f>SUM(C5:C9)</f>
        <v>2521415914.6599998</v>
      </c>
      <c r="D10" s="11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A5" sqref="A5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84" t="s">
        <v>595</v>
      </c>
      <c r="B1" s="384"/>
      <c r="C1" s="384"/>
      <c r="D1" s="384"/>
      <c r="E1" s="384"/>
      <c r="F1" s="384"/>
      <c r="G1" s="384"/>
      <c r="H1" s="384"/>
      <c r="I1" s="384"/>
    </row>
    <row r="2" spans="1:10">
      <c r="A2" s="54"/>
    </row>
    <row r="3" spans="1:10" s="62" customFormat="1" ht="15" customHeight="1">
      <c r="A3" s="385" t="s">
        <v>22</v>
      </c>
      <c r="B3" s="387" t="s">
        <v>5</v>
      </c>
      <c r="C3" s="387"/>
      <c r="D3" s="387" t="s">
        <v>6</v>
      </c>
      <c r="E3" s="387"/>
      <c r="F3" s="387" t="s">
        <v>23</v>
      </c>
      <c r="G3" s="387"/>
      <c r="H3" s="387" t="s">
        <v>24</v>
      </c>
      <c r="I3" s="387"/>
    </row>
    <row r="4" spans="1:10" s="62" customFormat="1" ht="15.75">
      <c r="A4" s="386"/>
      <c r="B4" s="99" t="s">
        <v>1</v>
      </c>
      <c r="C4" s="112" t="s">
        <v>25</v>
      </c>
      <c r="D4" s="99" t="s">
        <v>1</v>
      </c>
      <c r="E4" s="112" t="s">
        <v>25</v>
      </c>
      <c r="F4" s="99" t="s">
        <v>1</v>
      </c>
      <c r="G4" s="112" t="s">
        <v>25</v>
      </c>
      <c r="H4" s="99" t="s">
        <v>1</v>
      </c>
      <c r="I4" s="112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510</v>
      </c>
      <c r="B6" s="38">
        <v>649586</v>
      </c>
      <c r="C6" s="86">
        <v>372.49</v>
      </c>
      <c r="D6" s="38">
        <v>387103</v>
      </c>
      <c r="E6" s="86">
        <v>334.97</v>
      </c>
      <c r="F6" s="38">
        <v>151060</v>
      </c>
      <c r="G6" s="86">
        <v>384.85</v>
      </c>
      <c r="H6" s="38">
        <v>448</v>
      </c>
      <c r="I6" s="86">
        <v>325.81</v>
      </c>
    </row>
    <row r="7" spans="1:10">
      <c r="A7" s="20" t="s">
        <v>511</v>
      </c>
      <c r="B7" s="38">
        <v>708448</v>
      </c>
      <c r="C7" s="86">
        <v>679.73</v>
      </c>
      <c r="D7" s="38">
        <v>163626</v>
      </c>
      <c r="E7" s="86">
        <v>718.81</v>
      </c>
      <c r="F7" s="38">
        <v>86691</v>
      </c>
      <c r="G7" s="86">
        <v>675.21</v>
      </c>
      <c r="H7" s="38">
        <v>3701</v>
      </c>
      <c r="I7" s="86">
        <v>785.65</v>
      </c>
    </row>
    <row r="8" spans="1:10">
      <c r="A8" s="20" t="s">
        <v>512</v>
      </c>
      <c r="B8" s="38">
        <v>507722</v>
      </c>
      <c r="C8" s="86">
        <v>1228.82</v>
      </c>
      <c r="D8" s="38">
        <v>41315</v>
      </c>
      <c r="E8" s="86">
        <v>1178.44</v>
      </c>
      <c r="F8" s="38">
        <v>22681</v>
      </c>
      <c r="G8" s="86">
        <v>1137.44</v>
      </c>
      <c r="H8" s="38">
        <v>0</v>
      </c>
      <c r="I8" s="86">
        <v>0</v>
      </c>
    </row>
    <row r="9" spans="1:10">
      <c r="A9" s="20" t="s">
        <v>513</v>
      </c>
      <c r="B9" s="38">
        <v>137814</v>
      </c>
      <c r="C9" s="86">
        <v>1678.43</v>
      </c>
      <c r="D9" s="38">
        <v>2763</v>
      </c>
      <c r="E9" s="86">
        <v>1604.74</v>
      </c>
      <c r="F9" s="38">
        <v>3241</v>
      </c>
      <c r="G9" s="86">
        <v>1678.65</v>
      </c>
      <c r="H9" s="38">
        <v>0</v>
      </c>
      <c r="I9" s="86">
        <v>0</v>
      </c>
    </row>
    <row r="10" spans="1:10">
      <c r="A10" s="20" t="s">
        <v>514</v>
      </c>
      <c r="B10" s="38">
        <v>22589</v>
      </c>
      <c r="C10" s="86">
        <v>2107.9699999999998</v>
      </c>
      <c r="D10" s="38">
        <v>250</v>
      </c>
      <c r="E10" s="86">
        <v>2251.94</v>
      </c>
      <c r="F10" s="38">
        <v>404</v>
      </c>
      <c r="G10" s="86">
        <v>2148.5700000000002</v>
      </c>
      <c r="H10" s="38">
        <v>0</v>
      </c>
      <c r="I10" s="86">
        <v>0</v>
      </c>
    </row>
    <row r="11" spans="1:10" ht="15" customHeight="1">
      <c r="A11" s="20" t="s">
        <v>515</v>
      </c>
      <c r="B11" s="38">
        <v>2326</v>
      </c>
      <c r="C11" s="86">
        <v>3315.34</v>
      </c>
      <c r="D11" s="38">
        <v>399</v>
      </c>
      <c r="E11" s="86">
        <v>2933.71</v>
      </c>
      <c r="F11" s="38">
        <v>92</v>
      </c>
      <c r="G11" s="86">
        <v>3040.84</v>
      </c>
      <c r="H11" s="38">
        <v>0</v>
      </c>
      <c r="I11" s="86">
        <v>0</v>
      </c>
    </row>
    <row r="12" spans="1:10" s="53" customFormat="1" ht="15.75">
      <c r="A12" s="113" t="s">
        <v>30</v>
      </c>
      <c r="B12" s="85">
        <f>SUM(B6:B11)</f>
        <v>2028485</v>
      </c>
      <c r="C12" s="114"/>
      <c r="D12" s="85">
        <f>SUM(D6:D11)</f>
        <v>595456</v>
      </c>
      <c r="E12" s="114"/>
      <c r="F12" s="85">
        <f>SUM(F6:F11)</f>
        <v>264169</v>
      </c>
      <c r="G12" s="114"/>
      <c r="H12" s="85">
        <f>SUM(H6:H11)</f>
        <v>4149</v>
      </c>
      <c r="I12" s="114"/>
      <c r="J12" s="65"/>
    </row>
    <row r="13" spans="1:10" ht="15" customHeight="1">
      <c r="A13" s="127" t="s">
        <v>31</v>
      </c>
      <c r="B13" s="40"/>
      <c r="C13" s="87"/>
      <c r="D13" s="40"/>
      <c r="E13" s="87"/>
      <c r="F13" s="40"/>
      <c r="G13" s="87"/>
      <c r="H13" s="40"/>
      <c r="I13" s="87"/>
      <c r="J13" s="11"/>
    </row>
    <row r="14" spans="1:10">
      <c r="A14" s="20" t="s">
        <v>516</v>
      </c>
      <c r="B14" s="38">
        <v>59145</v>
      </c>
      <c r="C14" s="86">
        <v>78.239999999999995</v>
      </c>
      <c r="D14" s="38">
        <v>121828</v>
      </c>
      <c r="E14" s="86">
        <v>73.13</v>
      </c>
      <c r="F14" s="38">
        <v>16295</v>
      </c>
      <c r="G14" s="86">
        <v>72.63</v>
      </c>
      <c r="H14" s="38">
        <v>0</v>
      </c>
      <c r="I14" s="86">
        <v>0</v>
      </c>
      <c r="J14" s="11"/>
    </row>
    <row r="15" spans="1:10" ht="15" customHeight="1">
      <c r="A15" s="20" t="s">
        <v>517</v>
      </c>
      <c r="B15" s="38">
        <v>528386</v>
      </c>
      <c r="C15" s="86">
        <v>158.19</v>
      </c>
      <c r="D15" s="38">
        <v>129232</v>
      </c>
      <c r="E15" s="86">
        <v>145.01</v>
      </c>
      <c r="F15" s="38">
        <v>48201</v>
      </c>
      <c r="G15" s="86">
        <v>146.31</v>
      </c>
      <c r="H15" s="38">
        <v>0</v>
      </c>
      <c r="I15" s="86">
        <v>0</v>
      </c>
      <c r="J15" s="11"/>
    </row>
    <row r="16" spans="1:10" ht="15" customHeight="1">
      <c r="A16" s="20" t="s">
        <v>518</v>
      </c>
      <c r="B16" s="38">
        <v>267628</v>
      </c>
      <c r="C16" s="86">
        <v>229.02</v>
      </c>
      <c r="D16" s="38">
        <v>14292</v>
      </c>
      <c r="E16" s="86">
        <v>227.51</v>
      </c>
      <c r="F16" s="38">
        <v>10293</v>
      </c>
      <c r="G16" s="86">
        <v>230.72</v>
      </c>
      <c r="H16" s="38">
        <v>0</v>
      </c>
      <c r="I16" s="86">
        <v>0</v>
      </c>
      <c r="J16" s="11"/>
    </row>
    <row r="17" spans="1:10">
      <c r="A17" s="20" t="s">
        <v>519</v>
      </c>
      <c r="B17" s="38">
        <v>35910</v>
      </c>
      <c r="C17" s="86">
        <v>342.67</v>
      </c>
      <c r="D17" s="38">
        <v>1218</v>
      </c>
      <c r="E17" s="86">
        <v>341.93</v>
      </c>
      <c r="F17" s="38">
        <v>1086</v>
      </c>
      <c r="G17" s="86">
        <v>340.11</v>
      </c>
      <c r="H17" s="38">
        <v>0</v>
      </c>
      <c r="I17" s="86">
        <v>0</v>
      </c>
      <c r="J17" s="11"/>
    </row>
    <row r="18" spans="1:10">
      <c r="A18" s="20" t="s">
        <v>520</v>
      </c>
      <c r="B18" s="38">
        <v>9316</v>
      </c>
      <c r="C18" s="86">
        <v>432.91</v>
      </c>
      <c r="D18" s="38">
        <v>359</v>
      </c>
      <c r="E18" s="86">
        <v>439.42</v>
      </c>
      <c r="F18" s="38">
        <v>334</v>
      </c>
      <c r="G18" s="86">
        <v>441.34</v>
      </c>
      <c r="H18" s="38">
        <v>0</v>
      </c>
      <c r="I18" s="86">
        <v>0</v>
      </c>
    </row>
    <row r="19" spans="1:10" s="68" customFormat="1">
      <c r="A19" s="126" t="s">
        <v>521</v>
      </c>
      <c r="B19" s="38">
        <v>8083</v>
      </c>
      <c r="C19" s="86">
        <v>629.78</v>
      </c>
      <c r="D19" s="38">
        <v>254</v>
      </c>
      <c r="E19" s="86">
        <v>596.1</v>
      </c>
      <c r="F19" s="38">
        <v>176</v>
      </c>
      <c r="G19" s="86">
        <v>588.23</v>
      </c>
      <c r="H19" s="38">
        <v>0</v>
      </c>
      <c r="I19" s="86">
        <v>0</v>
      </c>
    </row>
    <row r="20" spans="1:10" s="68" customFormat="1">
      <c r="A20" s="20" t="s">
        <v>522</v>
      </c>
      <c r="B20" s="38">
        <v>187</v>
      </c>
      <c r="C20" s="86">
        <v>1160.1400000000001</v>
      </c>
      <c r="D20" s="38">
        <v>1</v>
      </c>
      <c r="E20" s="86">
        <v>1108.23</v>
      </c>
      <c r="F20" s="38">
        <v>1</v>
      </c>
      <c r="G20" s="86">
        <v>1049.67</v>
      </c>
      <c r="H20" s="38">
        <v>0</v>
      </c>
      <c r="I20" s="86">
        <v>0</v>
      </c>
    </row>
    <row r="21" spans="1:10" ht="15" customHeight="1">
      <c r="A21" s="20" t="s">
        <v>523</v>
      </c>
      <c r="B21" s="38">
        <v>14</v>
      </c>
      <c r="C21" s="86">
        <v>1638.76</v>
      </c>
      <c r="D21" s="38">
        <v>0</v>
      </c>
      <c r="E21" s="86">
        <v>0</v>
      </c>
      <c r="F21" s="38">
        <v>0</v>
      </c>
      <c r="G21" s="86">
        <v>0</v>
      </c>
      <c r="H21" s="38">
        <v>0</v>
      </c>
      <c r="I21" s="86">
        <v>0</v>
      </c>
    </row>
    <row r="22" spans="1:10" s="68" customFormat="1" ht="15" customHeight="1">
      <c r="A22" s="20" t="s">
        <v>524</v>
      </c>
      <c r="B22" s="38">
        <v>0</v>
      </c>
      <c r="C22" s="86">
        <v>0</v>
      </c>
      <c r="D22" s="38">
        <v>0</v>
      </c>
      <c r="E22" s="86">
        <v>0</v>
      </c>
      <c r="F22" s="38">
        <v>0</v>
      </c>
      <c r="G22" s="86">
        <v>0</v>
      </c>
      <c r="H22" s="38">
        <v>0</v>
      </c>
      <c r="I22" s="86">
        <v>0</v>
      </c>
    </row>
    <row r="23" spans="1:10" s="68" customFormat="1" ht="15" customHeight="1">
      <c r="A23" s="20" t="s">
        <v>515</v>
      </c>
      <c r="B23" s="38">
        <v>2</v>
      </c>
      <c r="C23" s="86">
        <v>3844.21</v>
      </c>
      <c r="D23" s="38">
        <v>0</v>
      </c>
      <c r="E23" s="86">
        <v>0</v>
      </c>
      <c r="F23" s="38">
        <v>0</v>
      </c>
      <c r="G23" s="86">
        <v>0</v>
      </c>
      <c r="H23" s="38">
        <v>0</v>
      </c>
      <c r="I23" s="86">
        <v>0</v>
      </c>
    </row>
    <row r="24" spans="1:10" s="53" customFormat="1" ht="15.75">
      <c r="A24" s="113" t="s">
        <v>32</v>
      </c>
      <c r="B24" s="85">
        <f>SUM(B14:B23)</f>
        <v>908671</v>
      </c>
      <c r="C24" s="114"/>
      <c r="D24" s="85">
        <f>SUM(D14:D23)</f>
        <v>267184</v>
      </c>
      <c r="E24" s="114"/>
      <c r="F24" s="85">
        <f>SUM(F14:F23)</f>
        <v>76386</v>
      </c>
      <c r="G24" s="114"/>
      <c r="H24" s="85">
        <f>SUM(H14:H23)</f>
        <v>0</v>
      </c>
      <c r="I24" s="114"/>
    </row>
    <row r="25" spans="1:10">
      <c r="A25" s="10" t="s">
        <v>507</v>
      </c>
      <c r="B25" s="40"/>
      <c r="C25" s="87"/>
      <c r="D25" s="40"/>
      <c r="E25" s="87"/>
      <c r="F25" s="40"/>
      <c r="G25" s="87"/>
      <c r="H25" s="40"/>
      <c r="I25" s="87"/>
    </row>
    <row r="26" spans="1:10">
      <c r="A26" s="20" t="s">
        <v>516</v>
      </c>
      <c r="B26" s="38">
        <v>185628</v>
      </c>
      <c r="C26" s="86">
        <v>72.209999999999994</v>
      </c>
      <c r="D26" s="38">
        <v>51265</v>
      </c>
      <c r="E26" s="86">
        <v>46.77</v>
      </c>
      <c r="F26" s="38">
        <v>12</v>
      </c>
      <c r="G26" s="86">
        <v>51.87</v>
      </c>
      <c r="H26" s="38">
        <v>0</v>
      </c>
      <c r="I26" s="86">
        <v>0</v>
      </c>
    </row>
    <row r="27" spans="1:10" ht="15" customHeight="1">
      <c r="A27" s="20" t="s">
        <v>517</v>
      </c>
      <c r="B27" s="38">
        <v>139091</v>
      </c>
      <c r="C27" s="86">
        <v>125.04</v>
      </c>
      <c r="D27" s="38">
        <v>13368</v>
      </c>
      <c r="E27" s="86">
        <v>135.53</v>
      </c>
      <c r="F27" s="38">
        <v>7</v>
      </c>
      <c r="G27" s="86">
        <v>170.13</v>
      </c>
      <c r="H27" s="38">
        <v>0</v>
      </c>
      <c r="I27" s="86">
        <v>0</v>
      </c>
    </row>
    <row r="28" spans="1:10">
      <c r="A28" s="20" t="s">
        <v>518</v>
      </c>
      <c r="B28" s="38">
        <v>17132</v>
      </c>
      <c r="C28" s="86">
        <v>244.67</v>
      </c>
      <c r="D28" s="38">
        <v>1451</v>
      </c>
      <c r="E28" s="86">
        <v>246.28</v>
      </c>
      <c r="F28" s="38">
        <v>21</v>
      </c>
      <c r="G28" s="86">
        <v>244.74</v>
      </c>
      <c r="H28" s="38">
        <v>0</v>
      </c>
      <c r="I28" s="86">
        <v>0</v>
      </c>
    </row>
    <row r="29" spans="1:10" ht="15" customHeight="1">
      <c r="A29" s="20" t="s">
        <v>519</v>
      </c>
      <c r="B29" s="38">
        <v>1451</v>
      </c>
      <c r="C29" s="86">
        <v>318.20999999999998</v>
      </c>
      <c r="D29" s="38">
        <v>167</v>
      </c>
      <c r="E29" s="86">
        <v>317.88</v>
      </c>
      <c r="F29" s="38">
        <v>10</v>
      </c>
      <c r="G29" s="86">
        <v>306.08999999999997</v>
      </c>
      <c r="H29" s="38">
        <v>0</v>
      </c>
      <c r="I29" s="86">
        <v>0</v>
      </c>
    </row>
    <row r="30" spans="1:10" ht="15" customHeight="1">
      <c r="A30" s="20" t="s">
        <v>520</v>
      </c>
      <c r="B30" s="38">
        <v>8</v>
      </c>
      <c r="C30" s="86">
        <v>429.93</v>
      </c>
      <c r="D30" s="38">
        <v>2</v>
      </c>
      <c r="E30" s="86">
        <v>443.97</v>
      </c>
      <c r="F30" s="38">
        <v>0</v>
      </c>
      <c r="G30" s="86">
        <v>0</v>
      </c>
      <c r="H30" s="38">
        <v>0</v>
      </c>
      <c r="I30" s="86">
        <v>0</v>
      </c>
    </row>
    <row r="31" spans="1:10" ht="15" customHeight="1">
      <c r="A31" s="126" t="s">
        <v>521</v>
      </c>
      <c r="B31" s="38">
        <v>7</v>
      </c>
      <c r="C31" s="86">
        <v>576.24</v>
      </c>
      <c r="D31" s="38">
        <v>0</v>
      </c>
      <c r="E31" s="86">
        <v>0</v>
      </c>
      <c r="F31" s="38">
        <v>0</v>
      </c>
      <c r="G31" s="86">
        <v>0</v>
      </c>
      <c r="H31" s="38">
        <v>0</v>
      </c>
      <c r="I31" s="86">
        <v>0</v>
      </c>
    </row>
    <row r="32" spans="1:10" s="53" customFormat="1" ht="15.75">
      <c r="A32" s="20" t="s">
        <v>522</v>
      </c>
      <c r="B32" s="38">
        <v>0</v>
      </c>
      <c r="C32" s="86">
        <v>0</v>
      </c>
      <c r="D32" s="38">
        <v>0</v>
      </c>
      <c r="E32" s="86">
        <v>0</v>
      </c>
      <c r="F32" s="38">
        <v>0</v>
      </c>
      <c r="G32" s="86">
        <v>0</v>
      </c>
      <c r="H32" s="38">
        <v>0</v>
      </c>
      <c r="I32" s="86">
        <v>0</v>
      </c>
    </row>
    <row r="33" spans="1:9">
      <c r="A33" s="20" t="s">
        <v>523</v>
      </c>
      <c r="B33" s="38">
        <v>0</v>
      </c>
      <c r="C33" s="86">
        <v>0</v>
      </c>
      <c r="D33" s="38">
        <v>0</v>
      </c>
      <c r="E33" s="86">
        <v>0</v>
      </c>
      <c r="F33" s="38">
        <v>0</v>
      </c>
      <c r="G33" s="86">
        <v>0</v>
      </c>
      <c r="H33" s="38">
        <v>0</v>
      </c>
      <c r="I33" s="86">
        <v>0</v>
      </c>
    </row>
    <row r="34" spans="1:9">
      <c r="A34" s="20" t="s">
        <v>524</v>
      </c>
      <c r="B34" s="38">
        <v>0</v>
      </c>
      <c r="C34" s="86">
        <v>0</v>
      </c>
      <c r="D34" s="38">
        <v>0</v>
      </c>
      <c r="E34" s="86">
        <v>0</v>
      </c>
      <c r="F34" s="38">
        <v>0</v>
      </c>
      <c r="G34" s="86">
        <v>0</v>
      </c>
      <c r="H34" s="38">
        <v>0</v>
      </c>
      <c r="I34" s="86">
        <v>0</v>
      </c>
    </row>
    <row r="35" spans="1:9">
      <c r="A35" s="20" t="s">
        <v>515</v>
      </c>
      <c r="B35" s="38">
        <v>0</v>
      </c>
      <c r="C35" s="86">
        <v>0</v>
      </c>
      <c r="D35" s="38">
        <v>0</v>
      </c>
      <c r="E35" s="86">
        <v>0</v>
      </c>
      <c r="F35" s="38">
        <v>0</v>
      </c>
      <c r="G35" s="86">
        <v>0</v>
      </c>
      <c r="H35" s="38">
        <v>0</v>
      </c>
      <c r="I35" s="86">
        <v>0</v>
      </c>
    </row>
    <row r="36" spans="1:9" s="68" customFormat="1" ht="15.75">
      <c r="A36" s="113" t="s">
        <v>508</v>
      </c>
      <c r="B36" s="85">
        <f>SUM(B26:B35)</f>
        <v>343317</v>
      </c>
      <c r="C36" s="114"/>
      <c r="D36" s="85">
        <f>SUM(D26:D35)</f>
        <v>66253</v>
      </c>
      <c r="E36" s="114"/>
      <c r="F36" s="85">
        <f>SUM(F26:F35)</f>
        <v>50</v>
      </c>
      <c r="G36" s="114"/>
      <c r="H36" s="85">
        <f>SUM(H26:H35)</f>
        <v>0</v>
      </c>
      <c r="I36" s="114"/>
    </row>
    <row r="37" spans="1:9">
      <c r="A37" s="10" t="s">
        <v>33</v>
      </c>
      <c r="B37" s="42"/>
      <c r="C37" s="87"/>
      <c r="D37" s="40"/>
      <c r="E37" s="87"/>
      <c r="F37" s="40"/>
      <c r="G37" s="87"/>
      <c r="H37" s="40"/>
      <c r="I37" s="87"/>
    </row>
    <row r="38" spans="1:9">
      <c r="A38" s="20" t="s">
        <v>510</v>
      </c>
      <c r="B38" s="41">
        <v>0</v>
      </c>
      <c r="C38" s="86">
        <v>0</v>
      </c>
      <c r="D38" s="41">
        <v>0</v>
      </c>
      <c r="E38" s="86">
        <v>0</v>
      </c>
      <c r="F38" s="41">
        <v>0</v>
      </c>
      <c r="G38" s="86">
        <v>0</v>
      </c>
      <c r="H38" s="41">
        <v>0</v>
      </c>
      <c r="I38" s="86">
        <v>0</v>
      </c>
    </row>
    <row r="39" spans="1:9">
      <c r="A39" s="20" t="s">
        <v>511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512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513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514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515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3" t="s">
        <v>34</v>
      </c>
      <c r="B44" s="115">
        <f>SUM(B38:B43)</f>
        <v>0</v>
      </c>
      <c r="C44" s="114"/>
      <c r="D44" s="85">
        <f>SUM(D38:D43)</f>
        <v>0</v>
      </c>
      <c r="E44" s="114"/>
      <c r="F44" s="85">
        <f>SUM(F38:F43)</f>
        <v>0</v>
      </c>
      <c r="G44" s="114"/>
      <c r="H44" s="85">
        <f>SUM(H38:H43)</f>
        <v>0</v>
      </c>
      <c r="I44" s="114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0"/>
  <sheetViews>
    <sheetView workbookViewId="0">
      <selection activeCell="C117" sqref="C117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9" customWidth="1"/>
    <col min="4" max="7" width="9.140625" style="62"/>
    <col min="8" max="8" width="26.140625" style="62" customWidth="1"/>
    <col min="9" max="16384" width="9.140625" style="62"/>
  </cols>
  <sheetData>
    <row r="1" spans="1:3" s="53" customFormat="1">
      <c r="A1" s="384" t="s">
        <v>596</v>
      </c>
      <c r="B1" s="384"/>
      <c r="C1" s="384"/>
    </row>
    <row r="2" spans="1:3">
      <c r="A2" s="61"/>
    </row>
    <row r="3" spans="1:3">
      <c r="A3" s="97"/>
      <c r="B3" s="98" t="s">
        <v>18</v>
      </c>
      <c r="C3" s="112" t="s">
        <v>19</v>
      </c>
    </row>
    <row r="4" spans="1:3">
      <c r="A4" s="90" t="s">
        <v>493</v>
      </c>
      <c r="B4" s="96" t="s">
        <v>128</v>
      </c>
      <c r="C4" s="379">
        <v>9</v>
      </c>
    </row>
    <row r="5" spans="1:3">
      <c r="A5" s="92" t="s">
        <v>493</v>
      </c>
      <c r="B5" s="91" t="s">
        <v>129</v>
      </c>
      <c r="C5" s="159">
        <v>338</v>
      </c>
    </row>
    <row r="6" spans="1:3">
      <c r="A6" s="92" t="s">
        <v>493</v>
      </c>
      <c r="B6" s="91" t="s">
        <v>130</v>
      </c>
      <c r="C6" s="159">
        <v>24</v>
      </c>
    </row>
    <row r="7" spans="1:3">
      <c r="A7" s="92" t="s">
        <v>493</v>
      </c>
      <c r="B7" s="91" t="s">
        <v>131</v>
      </c>
      <c r="C7" s="159">
        <v>4683</v>
      </c>
    </row>
    <row r="8" spans="1:3">
      <c r="A8" s="93" t="s">
        <v>493</v>
      </c>
      <c r="B8" s="91" t="s">
        <v>481</v>
      </c>
      <c r="C8" s="159">
        <v>3</v>
      </c>
    </row>
    <row r="9" spans="1:3">
      <c r="A9" s="64" t="s">
        <v>56</v>
      </c>
      <c r="B9" s="91" t="s">
        <v>132</v>
      </c>
      <c r="C9" s="159">
        <v>75</v>
      </c>
    </row>
    <row r="10" spans="1:3">
      <c r="A10" s="92" t="s">
        <v>493</v>
      </c>
      <c r="B10" s="91" t="s">
        <v>134</v>
      </c>
      <c r="C10" s="159">
        <v>2</v>
      </c>
    </row>
    <row r="11" spans="1:3">
      <c r="A11" s="92" t="s">
        <v>493</v>
      </c>
      <c r="B11" s="91" t="s">
        <v>135</v>
      </c>
      <c r="C11" s="159">
        <v>6</v>
      </c>
    </row>
    <row r="12" spans="1:3">
      <c r="A12" s="92" t="s">
        <v>493</v>
      </c>
      <c r="B12" s="91" t="s">
        <v>136</v>
      </c>
      <c r="C12" s="159">
        <v>140</v>
      </c>
    </row>
    <row r="13" spans="1:3">
      <c r="A13" s="92" t="s">
        <v>493</v>
      </c>
      <c r="B13" s="91" t="s">
        <v>138</v>
      </c>
      <c r="C13" s="159">
        <v>407</v>
      </c>
    </row>
    <row r="14" spans="1:3">
      <c r="A14" s="92" t="s">
        <v>493</v>
      </c>
      <c r="B14" s="91" t="s">
        <v>140</v>
      </c>
      <c r="C14" s="159">
        <v>66</v>
      </c>
    </row>
    <row r="15" spans="1:3">
      <c r="A15" s="92" t="s">
        <v>493</v>
      </c>
      <c r="B15" s="91" t="s">
        <v>482</v>
      </c>
      <c r="C15" s="159">
        <v>3</v>
      </c>
    </row>
    <row r="16" spans="1:3">
      <c r="A16" s="92" t="s">
        <v>493</v>
      </c>
      <c r="B16" s="91" t="s">
        <v>141</v>
      </c>
      <c r="C16" s="159">
        <v>60</v>
      </c>
    </row>
    <row r="17" spans="1:4">
      <c r="A17" s="92" t="s">
        <v>493</v>
      </c>
      <c r="B17" s="91" t="s">
        <v>459</v>
      </c>
      <c r="C17" s="159">
        <v>1</v>
      </c>
    </row>
    <row r="18" spans="1:4">
      <c r="A18" s="92" t="s">
        <v>493</v>
      </c>
      <c r="B18" s="91" t="s">
        <v>142</v>
      </c>
      <c r="C18" s="159">
        <v>4</v>
      </c>
    </row>
    <row r="19" spans="1:4" ht="17.25" customHeight="1">
      <c r="A19" s="92" t="s">
        <v>493</v>
      </c>
      <c r="B19" s="91" t="s">
        <v>143</v>
      </c>
      <c r="C19" s="159">
        <v>2</v>
      </c>
    </row>
    <row r="20" spans="1:4">
      <c r="A20" s="92" t="s">
        <v>493</v>
      </c>
      <c r="B20" s="91" t="s">
        <v>144</v>
      </c>
      <c r="C20" s="159">
        <v>4</v>
      </c>
    </row>
    <row r="21" spans="1:4">
      <c r="A21" s="92" t="s">
        <v>493</v>
      </c>
      <c r="B21" s="91" t="s">
        <v>145</v>
      </c>
      <c r="C21" s="159">
        <v>4139</v>
      </c>
    </row>
    <row r="22" spans="1:4">
      <c r="A22" s="92" t="s">
        <v>493</v>
      </c>
      <c r="B22" s="91" t="s">
        <v>146</v>
      </c>
      <c r="C22" s="159">
        <v>28</v>
      </c>
    </row>
    <row r="23" spans="1:4">
      <c r="A23" s="92" t="s">
        <v>493</v>
      </c>
      <c r="B23" s="91" t="s">
        <v>147</v>
      </c>
      <c r="C23" s="159">
        <v>201</v>
      </c>
    </row>
    <row r="24" spans="1:4">
      <c r="A24" s="92" t="s">
        <v>493</v>
      </c>
      <c r="B24" s="91" t="s">
        <v>148</v>
      </c>
      <c r="C24" s="159">
        <v>534</v>
      </c>
    </row>
    <row r="25" spans="1:4">
      <c r="A25" s="94" t="s">
        <v>493</v>
      </c>
      <c r="B25" s="91" t="s">
        <v>149</v>
      </c>
      <c r="C25" s="159">
        <v>285</v>
      </c>
      <c r="D25" s="88"/>
    </row>
    <row r="26" spans="1:4">
      <c r="A26" s="92" t="s">
        <v>493</v>
      </c>
      <c r="B26" s="91" t="s">
        <v>150</v>
      </c>
      <c r="C26" s="159">
        <v>37</v>
      </c>
      <c r="D26" s="88"/>
    </row>
    <row r="27" spans="1:4">
      <c r="A27" s="90" t="s">
        <v>493</v>
      </c>
      <c r="B27" s="91" t="s">
        <v>151</v>
      </c>
      <c r="C27" s="159">
        <v>2</v>
      </c>
      <c r="D27" s="88"/>
    </row>
    <row r="28" spans="1:4">
      <c r="A28" s="93" t="s">
        <v>493</v>
      </c>
      <c r="B28" s="91" t="s">
        <v>152</v>
      </c>
      <c r="C28" s="159">
        <v>10</v>
      </c>
      <c r="D28" s="88"/>
    </row>
    <row r="29" spans="1:4">
      <c r="A29" s="92" t="s">
        <v>493</v>
      </c>
      <c r="B29" s="91" t="s">
        <v>153</v>
      </c>
      <c r="C29" s="159">
        <v>1</v>
      </c>
      <c r="D29" s="88"/>
    </row>
    <row r="30" spans="1:4" ht="16.5" customHeight="1">
      <c r="A30" s="92" t="s">
        <v>493</v>
      </c>
      <c r="B30" s="91" t="s">
        <v>154</v>
      </c>
      <c r="C30" s="159">
        <v>22</v>
      </c>
      <c r="D30" s="88"/>
    </row>
    <row r="31" spans="1:4">
      <c r="A31" s="92" t="s">
        <v>493</v>
      </c>
      <c r="B31" s="91" t="s">
        <v>155</v>
      </c>
      <c r="C31" s="159">
        <v>6</v>
      </c>
      <c r="D31" s="88"/>
    </row>
    <row r="32" spans="1:4">
      <c r="A32" s="93" t="s">
        <v>493</v>
      </c>
      <c r="B32" s="91" t="s">
        <v>156</v>
      </c>
      <c r="C32" s="159">
        <v>36</v>
      </c>
      <c r="D32" s="88"/>
    </row>
    <row r="33" spans="1:4">
      <c r="A33" s="64" t="s">
        <v>55</v>
      </c>
      <c r="B33" s="91" t="s">
        <v>157</v>
      </c>
      <c r="C33" s="159">
        <v>4536602</v>
      </c>
      <c r="D33" s="88"/>
    </row>
    <row r="34" spans="1:4">
      <c r="A34" s="92" t="s">
        <v>493</v>
      </c>
      <c r="B34" s="91" t="s">
        <v>158</v>
      </c>
      <c r="C34" s="159">
        <v>2</v>
      </c>
      <c r="D34" s="88"/>
    </row>
    <row r="35" spans="1:4">
      <c r="A35" s="92" t="s">
        <v>493</v>
      </c>
      <c r="B35" s="91" t="s">
        <v>573</v>
      </c>
      <c r="C35" s="159">
        <v>1</v>
      </c>
      <c r="D35" s="88"/>
    </row>
    <row r="36" spans="1:4">
      <c r="A36" s="92" t="s">
        <v>493</v>
      </c>
      <c r="B36" s="91" t="s">
        <v>487</v>
      </c>
      <c r="C36" s="159">
        <v>1</v>
      </c>
      <c r="D36" s="88"/>
    </row>
    <row r="37" spans="1:4">
      <c r="A37" s="92" t="s">
        <v>493</v>
      </c>
      <c r="B37" s="91" t="s">
        <v>462</v>
      </c>
      <c r="C37" s="159">
        <v>1</v>
      </c>
      <c r="D37" s="88"/>
    </row>
    <row r="38" spans="1:4">
      <c r="A38" s="92" t="s">
        <v>493</v>
      </c>
      <c r="B38" s="91" t="s">
        <v>20</v>
      </c>
      <c r="C38" s="159">
        <v>495</v>
      </c>
      <c r="D38" s="88"/>
    </row>
    <row r="39" spans="1:4">
      <c r="A39" s="92" t="s">
        <v>493</v>
      </c>
      <c r="B39" s="91" t="s">
        <v>159</v>
      </c>
      <c r="C39" s="159">
        <v>306</v>
      </c>
      <c r="D39" s="88"/>
    </row>
    <row r="40" spans="1:4">
      <c r="A40" s="92" t="s">
        <v>493</v>
      </c>
      <c r="B40" s="91" t="s">
        <v>160</v>
      </c>
      <c r="C40" s="159">
        <v>7</v>
      </c>
      <c r="D40" s="88"/>
    </row>
    <row r="41" spans="1:4">
      <c r="A41" s="92" t="s">
        <v>493</v>
      </c>
      <c r="B41" s="91" t="s">
        <v>161</v>
      </c>
      <c r="C41" s="159">
        <v>63</v>
      </c>
      <c r="D41" s="88"/>
    </row>
    <row r="42" spans="1:4">
      <c r="A42" s="92" t="s">
        <v>493</v>
      </c>
      <c r="B42" s="91" t="s">
        <v>162</v>
      </c>
      <c r="C42" s="159">
        <v>5</v>
      </c>
      <c r="D42" s="88"/>
    </row>
    <row r="43" spans="1:4">
      <c r="A43" s="92" t="s">
        <v>493</v>
      </c>
      <c r="B43" s="91" t="s">
        <v>163</v>
      </c>
      <c r="C43" s="159">
        <v>7</v>
      </c>
      <c r="D43" s="88"/>
    </row>
    <row r="44" spans="1:4">
      <c r="A44" s="92" t="s">
        <v>493</v>
      </c>
      <c r="B44" s="91" t="s">
        <v>164</v>
      </c>
      <c r="C44" s="159">
        <v>11</v>
      </c>
      <c r="D44" s="88"/>
    </row>
    <row r="45" spans="1:4">
      <c r="A45" s="92" t="s">
        <v>493</v>
      </c>
      <c r="B45" s="91" t="s">
        <v>165</v>
      </c>
      <c r="C45" s="159">
        <v>8</v>
      </c>
      <c r="D45" s="88"/>
    </row>
    <row r="46" spans="1:4">
      <c r="A46" s="92" t="s">
        <v>493</v>
      </c>
      <c r="B46" s="91" t="s">
        <v>166</v>
      </c>
      <c r="C46" s="159">
        <v>12</v>
      </c>
      <c r="D46" s="88"/>
    </row>
    <row r="47" spans="1:4">
      <c r="A47" s="92" t="s">
        <v>493</v>
      </c>
      <c r="B47" s="91" t="s">
        <v>167</v>
      </c>
      <c r="C47" s="159">
        <v>39</v>
      </c>
      <c r="D47" s="88"/>
    </row>
    <row r="48" spans="1:4">
      <c r="A48" s="92" t="s">
        <v>493</v>
      </c>
      <c r="B48" s="91" t="s">
        <v>168</v>
      </c>
      <c r="C48" s="159">
        <v>6</v>
      </c>
      <c r="D48" s="88"/>
    </row>
    <row r="49" spans="1:4">
      <c r="A49" s="92" t="s">
        <v>493</v>
      </c>
      <c r="B49" s="91" t="s">
        <v>169</v>
      </c>
      <c r="C49" s="159">
        <v>318</v>
      </c>
      <c r="D49" s="88"/>
    </row>
    <row r="50" spans="1:4">
      <c r="A50" s="92" t="s">
        <v>493</v>
      </c>
      <c r="B50" s="91" t="s">
        <v>170</v>
      </c>
      <c r="C50" s="159">
        <v>47</v>
      </c>
      <c r="D50" s="88"/>
    </row>
    <row r="51" spans="1:4">
      <c r="A51" s="92" t="s">
        <v>493</v>
      </c>
      <c r="B51" s="91" t="s">
        <v>171</v>
      </c>
      <c r="C51" s="159">
        <v>304</v>
      </c>
      <c r="D51" s="88"/>
    </row>
    <row r="52" spans="1:4">
      <c r="A52" s="92" t="s">
        <v>493</v>
      </c>
      <c r="B52" s="91" t="s">
        <v>172</v>
      </c>
      <c r="C52" s="159">
        <v>4</v>
      </c>
      <c r="D52" s="88"/>
    </row>
    <row r="53" spans="1:4">
      <c r="A53" s="92" t="s">
        <v>493</v>
      </c>
      <c r="B53" s="91" t="s">
        <v>574</v>
      </c>
      <c r="C53" s="159">
        <v>4</v>
      </c>
      <c r="D53" s="88"/>
    </row>
    <row r="54" spans="1:4">
      <c r="A54" s="92" t="s">
        <v>493</v>
      </c>
      <c r="B54" s="91" t="s">
        <v>173</v>
      </c>
      <c r="C54" s="159">
        <v>15</v>
      </c>
      <c r="D54" s="88"/>
    </row>
    <row r="55" spans="1:4">
      <c r="A55" s="92" t="s">
        <v>493</v>
      </c>
      <c r="B55" s="91" t="s">
        <v>174</v>
      </c>
      <c r="C55" s="159">
        <v>3</v>
      </c>
      <c r="D55" s="88"/>
    </row>
    <row r="56" spans="1:4">
      <c r="A56" s="92" t="s">
        <v>493</v>
      </c>
      <c r="B56" s="91" t="s">
        <v>175</v>
      </c>
      <c r="C56" s="159">
        <v>2</v>
      </c>
      <c r="D56" s="88"/>
    </row>
    <row r="57" spans="1:4">
      <c r="A57" s="92" t="s">
        <v>493</v>
      </c>
      <c r="B57" s="91" t="s">
        <v>176</v>
      </c>
      <c r="C57" s="159">
        <v>7</v>
      </c>
      <c r="D57" s="88"/>
    </row>
    <row r="58" spans="1:4">
      <c r="A58" s="92" t="s">
        <v>493</v>
      </c>
      <c r="B58" s="91" t="s">
        <v>177</v>
      </c>
      <c r="C58" s="159">
        <v>961</v>
      </c>
      <c r="D58" s="88"/>
    </row>
    <row r="59" spans="1:4">
      <c r="A59" s="92" t="s">
        <v>493</v>
      </c>
      <c r="B59" s="91" t="s">
        <v>178</v>
      </c>
      <c r="C59" s="159">
        <v>2</v>
      </c>
      <c r="D59" s="88"/>
    </row>
    <row r="60" spans="1:4">
      <c r="A60" s="92" t="s">
        <v>493</v>
      </c>
      <c r="B60" s="91" t="s">
        <v>179</v>
      </c>
      <c r="C60" s="159">
        <v>15</v>
      </c>
      <c r="D60" s="88"/>
    </row>
    <row r="61" spans="1:4">
      <c r="A61" s="92" t="s">
        <v>493</v>
      </c>
      <c r="B61" s="91" t="s">
        <v>180</v>
      </c>
      <c r="C61" s="159">
        <v>26</v>
      </c>
      <c r="D61" s="88"/>
    </row>
    <row r="62" spans="1:4">
      <c r="A62" s="92" t="s">
        <v>493</v>
      </c>
      <c r="B62" s="91" t="s">
        <v>181</v>
      </c>
      <c r="C62" s="159">
        <v>3</v>
      </c>
      <c r="D62" s="88"/>
    </row>
    <row r="63" spans="1:4">
      <c r="A63" s="92" t="s">
        <v>493</v>
      </c>
      <c r="B63" s="91" t="s">
        <v>182</v>
      </c>
      <c r="C63" s="159">
        <v>8</v>
      </c>
      <c r="D63" s="88"/>
    </row>
    <row r="64" spans="1:4">
      <c r="A64" s="92" t="s">
        <v>493</v>
      </c>
      <c r="B64" s="91" t="s">
        <v>483</v>
      </c>
      <c r="C64" s="159">
        <v>1</v>
      </c>
      <c r="D64" s="88"/>
    </row>
    <row r="65" spans="1:4">
      <c r="A65" s="92" t="s">
        <v>493</v>
      </c>
      <c r="B65" s="91" t="s">
        <v>183</v>
      </c>
      <c r="C65" s="159">
        <v>2</v>
      </c>
      <c r="D65" s="88"/>
    </row>
    <row r="66" spans="1:4">
      <c r="A66" s="92" t="s">
        <v>493</v>
      </c>
      <c r="B66" s="91" t="s">
        <v>184</v>
      </c>
      <c r="C66" s="159">
        <v>9</v>
      </c>
      <c r="D66" s="88"/>
    </row>
    <row r="67" spans="1:4">
      <c r="A67" s="92" t="s">
        <v>493</v>
      </c>
      <c r="B67" s="91" t="s">
        <v>575</v>
      </c>
      <c r="C67" s="159">
        <v>2</v>
      </c>
      <c r="D67" s="88"/>
    </row>
    <row r="68" spans="1:4">
      <c r="A68" s="92" t="s">
        <v>493</v>
      </c>
      <c r="B68" s="91" t="s">
        <v>576</v>
      </c>
      <c r="C68" s="159">
        <v>2</v>
      </c>
      <c r="D68" s="88"/>
    </row>
    <row r="69" spans="1:4">
      <c r="A69" s="92" t="s">
        <v>493</v>
      </c>
      <c r="B69" s="91" t="s">
        <v>454</v>
      </c>
      <c r="C69" s="159">
        <v>3</v>
      </c>
      <c r="D69" s="88"/>
    </row>
    <row r="70" spans="1:4">
      <c r="A70" s="92" t="s">
        <v>493</v>
      </c>
      <c r="B70" s="91" t="s">
        <v>185</v>
      </c>
      <c r="C70" s="159">
        <v>120</v>
      </c>
      <c r="D70" s="88"/>
    </row>
    <row r="71" spans="1:4">
      <c r="A71" s="92" t="s">
        <v>493</v>
      </c>
      <c r="B71" s="91" t="s">
        <v>187</v>
      </c>
      <c r="C71" s="159">
        <v>12</v>
      </c>
      <c r="D71" s="88"/>
    </row>
    <row r="72" spans="1:4">
      <c r="A72" s="92" t="s">
        <v>493</v>
      </c>
      <c r="B72" s="91" t="s">
        <v>577</v>
      </c>
      <c r="C72" s="159">
        <v>1</v>
      </c>
      <c r="D72" s="88"/>
    </row>
    <row r="73" spans="1:4">
      <c r="A73" s="92" t="s">
        <v>493</v>
      </c>
      <c r="B73" s="91" t="s">
        <v>188</v>
      </c>
      <c r="C73" s="159">
        <v>1</v>
      </c>
      <c r="D73" s="88"/>
    </row>
    <row r="74" spans="1:4">
      <c r="A74" s="92" t="s">
        <v>493</v>
      </c>
      <c r="B74" s="91" t="s">
        <v>458</v>
      </c>
      <c r="C74" s="159">
        <v>2</v>
      </c>
      <c r="D74" s="88"/>
    </row>
    <row r="75" spans="1:4">
      <c r="A75" s="92" t="s">
        <v>493</v>
      </c>
      <c r="B75" s="91" t="s">
        <v>189</v>
      </c>
      <c r="C75" s="159">
        <v>5</v>
      </c>
      <c r="D75" s="88"/>
    </row>
    <row r="76" spans="1:4">
      <c r="A76" s="92" t="s">
        <v>493</v>
      </c>
      <c r="B76" s="91" t="s">
        <v>190</v>
      </c>
      <c r="C76" s="159">
        <v>14</v>
      </c>
      <c r="D76" s="88"/>
    </row>
    <row r="77" spans="1:4">
      <c r="A77" s="92" t="s">
        <v>493</v>
      </c>
      <c r="B77" s="91" t="s">
        <v>191</v>
      </c>
      <c r="C77" s="159">
        <v>1</v>
      </c>
      <c r="D77" s="88"/>
    </row>
    <row r="78" spans="1:4">
      <c r="A78" s="92" t="s">
        <v>493</v>
      </c>
      <c r="B78" s="91" t="s">
        <v>192</v>
      </c>
      <c r="C78" s="159">
        <v>9</v>
      </c>
      <c r="D78" s="88"/>
    </row>
    <row r="79" spans="1:4">
      <c r="A79" s="92" t="s">
        <v>493</v>
      </c>
      <c r="B79" s="91" t="s">
        <v>578</v>
      </c>
      <c r="C79" s="159">
        <v>3</v>
      </c>
      <c r="D79" s="88"/>
    </row>
    <row r="80" spans="1:4">
      <c r="A80" s="92" t="s">
        <v>493</v>
      </c>
      <c r="B80" s="91" t="s">
        <v>193</v>
      </c>
      <c r="C80" s="159">
        <v>16</v>
      </c>
      <c r="D80" s="88"/>
    </row>
    <row r="81" spans="1:4">
      <c r="A81" s="92" t="s">
        <v>493</v>
      </c>
      <c r="B81" s="91" t="s">
        <v>194</v>
      </c>
      <c r="C81" s="159">
        <v>101</v>
      </c>
      <c r="D81" s="88"/>
    </row>
    <row r="82" spans="1:4">
      <c r="A82" s="92" t="s">
        <v>493</v>
      </c>
      <c r="B82" s="91" t="s">
        <v>195</v>
      </c>
      <c r="C82" s="159">
        <v>13</v>
      </c>
      <c r="D82" s="88"/>
    </row>
    <row r="83" spans="1:4">
      <c r="A83" s="92" t="s">
        <v>493</v>
      </c>
      <c r="B83" s="91" t="s">
        <v>196</v>
      </c>
      <c r="C83" s="159">
        <v>6</v>
      </c>
      <c r="D83" s="88"/>
    </row>
    <row r="84" spans="1:4">
      <c r="A84" s="92" t="s">
        <v>493</v>
      </c>
      <c r="B84" s="91" t="s">
        <v>197</v>
      </c>
      <c r="C84" s="159">
        <v>29</v>
      </c>
      <c r="D84" s="88"/>
    </row>
    <row r="85" spans="1:4">
      <c r="A85" s="92" t="s">
        <v>493</v>
      </c>
      <c r="B85" s="91" t="s">
        <v>198</v>
      </c>
      <c r="C85" s="159">
        <v>327</v>
      </c>
      <c r="D85" s="88"/>
    </row>
    <row r="86" spans="1:4">
      <c r="A86" s="92" t="s">
        <v>493</v>
      </c>
      <c r="B86" s="91" t="s">
        <v>199</v>
      </c>
      <c r="C86" s="159">
        <v>2</v>
      </c>
      <c r="D86" s="88"/>
    </row>
    <row r="87" spans="1:4">
      <c r="A87" s="92" t="s">
        <v>493</v>
      </c>
      <c r="B87" s="91" t="s">
        <v>200</v>
      </c>
      <c r="C87" s="159">
        <v>194</v>
      </c>
      <c r="D87" s="88"/>
    </row>
    <row r="88" spans="1:4">
      <c r="A88" s="92" t="s">
        <v>493</v>
      </c>
      <c r="B88" s="91" t="s">
        <v>579</v>
      </c>
      <c r="C88" s="159">
        <v>2</v>
      </c>
      <c r="D88" s="88"/>
    </row>
    <row r="89" spans="1:4">
      <c r="A89" s="92" t="s">
        <v>493</v>
      </c>
      <c r="B89" s="91" t="s">
        <v>201</v>
      </c>
      <c r="C89" s="159">
        <v>3</v>
      </c>
      <c r="D89" s="88"/>
    </row>
    <row r="90" spans="1:4">
      <c r="A90" s="92" t="s">
        <v>493</v>
      </c>
      <c r="B90" s="91" t="s">
        <v>202</v>
      </c>
      <c r="C90" s="159">
        <v>2</v>
      </c>
      <c r="D90" s="88"/>
    </row>
    <row r="91" spans="1:4">
      <c r="A91" s="92" t="s">
        <v>493</v>
      </c>
      <c r="B91" s="91" t="s">
        <v>203</v>
      </c>
      <c r="C91" s="159">
        <v>4</v>
      </c>
      <c r="D91" s="88"/>
    </row>
    <row r="92" spans="1:4">
      <c r="A92" s="92" t="s">
        <v>493</v>
      </c>
      <c r="B92" s="91" t="s">
        <v>204</v>
      </c>
      <c r="C92" s="159">
        <v>345</v>
      </c>
      <c r="D92" s="88"/>
    </row>
    <row r="93" spans="1:4">
      <c r="A93" s="92" t="s">
        <v>493</v>
      </c>
      <c r="B93" s="91" t="s">
        <v>580</v>
      </c>
      <c r="C93" s="159">
        <v>10</v>
      </c>
      <c r="D93" s="88"/>
    </row>
    <row r="94" spans="1:4">
      <c r="A94" s="92" t="s">
        <v>493</v>
      </c>
      <c r="B94" s="91" t="s">
        <v>488</v>
      </c>
      <c r="C94" s="159">
        <v>3</v>
      </c>
      <c r="D94" s="88"/>
    </row>
    <row r="95" spans="1:4">
      <c r="A95" s="92" t="s">
        <v>493</v>
      </c>
      <c r="B95" s="91" t="s">
        <v>205</v>
      </c>
      <c r="C95" s="159">
        <v>417</v>
      </c>
      <c r="D95" s="88"/>
    </row>
    <row r="96" spans="1:4">
      <c r="A96" s="92" t="s">
        <v>493</v>
      </c>
      <c r="B96" s="91" t="s">
        <v>206</v>
      </c>
      <c r="C96" s="159">
        <v>520</v>
      </c>
      <c r="D96" s="88"/>
    </row>
    <row r="97" spans="1:4">
      <c r="A97" s="92" t="s">
        <v>493</v>
      </c>
      <c r="B97" s="91" t="s">
        <v>489</v>
      </c>
      <c r="C97" s="159">
        <v>3</v>
      </c>
      <c r="D97" s="88"/>
    </row>
    <row r="98" spans="1:4">
      <c r="A98" s="92" t="s">
        <v>493</v>
      </c>
      <c r="B98" s="91" t="s">
        <v>207</v>
      </c>
      <c r="C98" s="159">
        <v>19</v>
      </c>
      <c r="D98" s="88"/>
    </row>
    <row r="99" spans="1:4">
      <c r="A99" s="92" t="s">
        <v>493</v>
      </c>
      <c r="B99" s="91" t="s">
        <v>208</v>
      </c>
      <c r="C99" s="159">
        <v>5</v>
      </c>
      <c r="D99" s="88"/>
    </row>
    <row r="100" spans="1:4">
      <c r="A100" s="92" t="s">
        <v>493</v>
      </c>
      <c r="B100" s="91" t="s">
        <v>209</v>
      </c>
      <c r="C100" s="159">
        <v>2</v>
      </c>
      <c r="D100" s="88"/>
    </row>
    <row r="101" spans="1:4">
      <c r="A101" s="92" t="s">
        <v>493</v>
      </c>
      <c r="B101" s="91" t="s">
        <v>210</v>
      </c>
      <c r="C101" s="159">
        <v>5</v>
      </c>
      <c r="D101" s="88"/>
    </row>
    <row r="102" spans="1:4">
      <c r="A102" s="95" t="s">
        <v>493</v>
      </c>
      <c r="B102" s="91" t="s">
        <v>484</v>
      </c>
      <c r="C102" s="159">
        <v>3</v>
      </c>
      <c r="D102" s="88"/>
    </row>
    <row r="103" spans="1:4">
      <c r="A103" s="95" t="s">
        <v>493</v>
      </c>
      <c r="B103" s="91" t="s">
        <v>211</v>
      </c>
      <c r="C103" s="159">
        <v>9</v>
      </c>
      <c r="D103" s="88"/>
    </row>
    <row r="104" spans="1:4">
      <c r="A104" s="95" t="s">
        <v>493</v>
      </c>
      <c r="B104" s="91" t="s">
        <v>212</v>
      </c>
      <c r="C104" s="159">
        <v>55</v>
      </c>
      <c r="D104" s="88"/>
    </row>
    <row r="105" spans="1:4">
      <c r="A105" s="92" t="s">
        <v>493</v>
      </c>
      <c r="B105" s="14" t="s">
        <v>213</v>
      </c>
      <c r="C105" s="159">
        <v>23</v>
      </c>
    </row>
    <row r="106" spans="1:4">
      <c r="A106" s="92" t="s">
        <v>493</v>
      </c>
      <c r="B106" s="14" t="s">
        <v>214</v>
      </c>
      <c r="C106" s="159">
        <v>32</v>
      </c>
    </row>
    <row r="107" spans="1:4">
      <c r="A107" s="92" t="s">
        <v>493</v>
      </c>
      <c r="B107" s="14" t="s">
        <v>215</v>
      </c>
      <c r="C107" s="159">
        <v>2</v>
      </c>
    </row>
    <row r="108" spans="1:4">
      <c r="A108" s="92" t="s">
        <v>493</v>
      </c>
      <c r="B108" s="14" t="s">
        <v>216</v>
      </c>
      <c r="C108" s="159">
        <v>2</v>
      </c>
    </row>
    <row r="109" spans="1:4">
      <c r="A109" s="92" t="s">
        <v>493</v>
      </c>
      <c r="B109" s="14" t="s">
        <v>217</v>
      </c>
      <c r="C109" s="159">
        <v>1042</v>
      </c>
    </row>
    <row r="110" spans="1:4">
      <c r="A110" s="92" t="s">
        <v>493</v>
      </c>
      <c r="B110" s="14" t="s">
        <v>218</v>
      </c>
      <c r="C110" s="159">
        <v>31</v>
      </c>
    </row>
    <row r="111" spans="1:4">
      <c r="A111" s="92" t="s">
        <v>493</v>
      </c>
      <c r="B111" s="14" t="s">
        <v>219</v>
      </c>
      <c r="C111" s="159">
        <v>4</v>
      </c>
    </row>
    <row r="112" spans="1:4">
      <c r="A112" s="157" t="s">
        <v>493</v>
      </c>
      <c r="B112" s="158" t="s">
        <v>220</v>
      </c>
      <c r="C112" s="380">
        <v>245</v>
      </c>
    </row>
    <row r="113" spans="1:3">
      <c r="A113" s="157" t="s">
        <v>493</v>
      </c>
      <c r="B113" s="158" t="s">
        <v>221</v>
      </c>
      <c r="C113" s="380">
        <v>20</v>
      </c>
    </row>
    <row r="114" spans="1:3">
      <c r="A114" s="157" t="s">
        <v>493</v>
      </c>
      <c r="B114" s="158" t="s">
        <v>222</v>
      </c>
      <c r="C114" s="380">
        <v>14</v>
      </c>
    </row>
    <row r="115" spans="1:3">
      <c r="A115" s="157" t="s">
        <v>493</v>
      </c>
      <c r="B115" s="158" t="s">
        <v>223</v>
      </c>
      <c r="C115" s="380">
        <v>8</v>
      </c>
    </row>
    <row r="116" spans="1:3">
      <c r="A116" s="298" t="s">
        <v>493</v>
      </c>
      <c r="B116" s="299" t="s">
        <v>224</v>
      </c>
      <c r="C116" s="381">
        <v>2</v>
      </c>
    </row>
    <row r="117" spans="1:3">
      <c r="A117" s="297"/>
      <c r="B117" s="197" t="s">
        <v>581</v>
      </c>
      <c r="C117" s="121">
        <f>SUM(C4:C116)</f>
        <v>4554120</v>
      </c>
    </row>
    <row r="119" spans="1:3">
      <c r="A119" s="64" t="s">
        <v>55</v>
      </c>
      <c r="B119" s="65" t="s">
        <v>485</v>
      </c>
    </row>
    <row r="120" spans="1:3">
      <c r="A120" s="64" t="s">
        <v>56</v>
      </c>
      <c r="B120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40" workbookViewId="0">
      <selection activeCell="D57" sqref="D57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84" t="s">
        <v>597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0">
      <c r="A2" s="54"/>
    </row>
    <row r="3" spans="1:10" s="62" customFormat="1" ht="21" customHeight="1">
      <c r="A3" s="389" t="s">
        <v>21</v>
      </c>
      <c r="B3" s="389" t="s">
        <v>35</v>
      </c>
      <c r="C3" s="388" t="s">
        <v>63</v>
      </c>
      <c r="D3" s="388"/>
      <c r="E3" s="388" t="s">
        <v>36</v>
      </c>
      <c r="F3" s="388"/>
      <c r="G3" s="388" t="s">
        <v>37</v>
      </c>
      <c r="H3" s="388"/>
      <c r="I3" s="388" t="s">
        <v>24</v>
      </c>
      <c r="J3" s="388"/>
    </row>
    <row r="4" spans="1:10" s="53" customFormat="1" ht="15.75">
      <c r="A4" s="389"/>
      <c r="B4" s="389"/>
      <c r="C4" s="97" t="s">
        <v>1</v>
      </c>
      <c r="D4" s="97" t="s">
        <v>62</v>
      </c>
      <c r="E4" s="97" t="s">
        <v>1</v>
      </c>
      <c r="F4" s="101" t="s">
        <v>62</v>
      </c>
      <c r="G4" s="97" t="s">
        <v>1</v>
      </c>
      <c r="H4" s="97" t="s">
        <v>62</v>
      </c>
      <c r="I4" s="97" t="s">
        <v>1</v>
      </c>
      <c r="J4" s="97" t="s">
        <v>62</v>
      </c>
    </row>
    <row r="5" spans="1:10">
      <c r="A5" s="7">
        <v>1</v>
      </c>
      <c r="B5" s="60" t="s">
        <v>39</v>
      </c>
      <c r="C5" s="6">
        <v>79807</v>
      </c>
      <c r="D5" s="30">
        <v>38627292.850000001</v>
      </c>
      <c r="E5" s="6">
        <v>56840</v>
      </c>
      <c r="F5" s="30">
        <v>35263951.600000001</v>
      </c>
      <c r="G5" s="6">
        <v>22967</v>
      </c>
      <c r="H5" s="30">
        <v>3363341.25</v>
      </c>
      <c r="I5" s="60">
        <v>0</v>
      </c>
      <c r="J5" s="30"/>
    </row>
    <row r="6" spans="1:10">
      <c r="A6" s="7">
        <v>2</v>
      </c>
      <c r="B6" s="60" t="s">
        <v>225</v>
      </c>
      <c r="C6" s="6">
        <v>36364</v>
      </c>
      <c r="D6" s="30">
        <v>18228769.620000001</v>
      </c>
      <c r="E6" s="6">
        <v>25739</v>
      </c>
      <c r="F6" s="30">
        <v>16617895.380000001</v>
      </c>
      <c r="G6" s="6">
        <v>10625</v>
      </c>
      <c r="H6" s="30">
        <v>1610874.24</v>
      </c>
      <c r="I6" s="60">
        <v>0</v>
      </c>
      <c r="J6" s="30" t="s">
        <v>493</v>
      </c>
    </row>
    <row r="7" spans="1:10">
      <c r="A7" s="7">
        <v>3</v>
      </c>
      <c r="B7" s="60" t="s">
        <v>226</v>
      </c>
      <c r="C7" s="6">
        <v>35671</v>
      </c>
      <c r="D7" s="30">
        <v>18489162.579999998</v>
      </c>
      <c r="E7" s="6">
        <v>24906</v>
      </c>
      <c r="F7" s="30">
        <v>16752542.93</v>
      </c>
      <c r="G7" s="6">
        <v>10765</v>
      </c>
      <c r="H7" s="30">
        <v>1736619.65</v>
      </c>
      <c r="I7" s="60">
        <v>0</v>
      </c>
      <c r="J7" s="30" t="s">
        <v>493</v>
      </c>
    </row>
    <row r="8" spans="1:10">
      <c r="A8" s="7">
        <v>4</v>
      </c>
      <c r="B8" s="60" t="s">
        <v>227</v>
      </c>
      <c r="C8" s="6">
        <v>33946</v>
      </c>
      <c r="D8" s="30">
        <v>16008097.27</v>
      </c>
      <c r="E8" s="6">
        <v>23187</v>
      </c>
      <c r="F8" s="30">
        <v>14484016.199999999</v>
      </c>
      <c r="G8" s="6">
        <v>10759</v>
      </c>
      <c r="H8" s="30">
        <v>1524081.07</v>
      </c>
      <c r="I8" s="60">
        <v>0</v>
      </c>
      <c r="J8" s="30" t="s">
        <v>493</v>
      </c>
    </row>
    <row r="9" spans="1:10">
      <c r="A9" s="7">
        <v>5</v>
      </c>
      <c r="B9" s="60" t="s">
        <v>228</v>
      </c>
      <c r="C9" s="6">
        <v>1764228</v>
      </c>
      <c r="D9" s="30">
        <v>964216340.07000005</v>
      </c>
      <c r="E9" s="6">
        <v>1037252</v>
      </c>
      <c r="F9" s="30">
        <v>850422294.63</v>
      </c>
      <c r="G9" s="6">
        <v>726976</v>
      </c>
      <c r="H9" s="30">
        <v>113794045.44</v>
      </c>
      <c r="I9" s="60">
        <v>0</v>
      </c>
      <c r="J9" s="30" t="s">
        <v>493</v>
      </c>
    </row>
    <row r="10" spans="1:10">
      <c r="A10" s="7">
        <v>6</v>
      </c>
      <c r="B10" s="60" t="s">
        <v>229</v>
      </c>
      <c r="C10" s="6">
        <v>129674</v>
      </c>
      <c r="D10" s="30">
        <v>65172032.549999997</v>
      </c>
      <c r="E10" s="6">
        <v>78742</v>
      </c>
      <c r="F10" s="30">
        <v>57641771.920000002</v>
      </c>
      <c r="G10" s="6">
        <v>50932</v>
      </c>
      <c r="H10" s="30">
        <v>7530260.6299999999</v>
      </c>
      <c r="I10" s="60">
        <v>0</v>
      </c>
      <c r="J10" s="30" t="s">
        <v>493</v>
      </c>
    </row>
    <row r="11" spans="1:10">
      <c r="A11" s="7">
        <v>7</v>
      </c>
      <c r="B11" s="60" t="s">
        <v>230</v>
      </c>
      <c r="C11" s="6">
        <v>44170</v>
      </c>
      <c r="D11" s="30">
        <v>21784834.5</v>
      </c>
      <c r="E11" s="6">
        <v>29516</v>
      </c>
      <c r="F11" s="30">
        <v>19551116.920000002</v>
      </c>
      <c r="G11" s="6">
        <v>14654</v>
      </c>
      <c r="H11" s="30">
        <v>2233717.58</v>
      </c>
      <c r="I11" s="60">
        <v>0</v>
      </c>
      <c r="J11" s="30" t="s">
        <v>493</v>
      </c>
    </row>
    <row r="12" spans="1:10">
      <c r="A12" s="7">
        <v>8</v>
      </c>
      <c r="B12" s="60" t="s">
        <v>231</v>
      </c>
      <c r="C12" s="6">
        <v>13840</v>
      </c>
      <c r="D12" s="30">
        <v>6243534.9000000004</v>
      </c>
      <c r="E12" s="6">
        <v>10373</v>
      </c>
      <c r="F12" s="30">
        <v>5739696.5599999996</v>
      </c>
      <c r="G12" s="6">
        <v>3467</v>
      </c>
      <c r="H12" s="30">
        <v>503838.34</v>
      </c>
      <c r="I12" s="60">
        <v>0</v>
      </c>
      <c r="J12" s="30" t="s">
        <v>493</v>
      </c>
    </row>
    <row r="13" spans="1:10">
      <c r="A13" s="7">
        <v>9</v>
      </c>
      <c r="B13" s="60" t="s">
        <v>232</v>
      </c>
      <c r="C13" s="6">
        <v>43946</v>
      </c>
      <c r="D13" s="30">
        <v>19792982.890000001</v>
      </c>
      <c r="E13" s="6">
        <v>29450</v>
      </c>
      <c r="F13" s="30">
        <v>17730758.199999999</v>
      </c>
      <c r="G13" s="6">
        <v>14496</v>
      </c>
      <c r="H13" s="30">
        <v>2062224.69</v>
      </c>
      <c r="I13" s="60">
        <v>0</v>
      </c>
      <c r="J13" s="30" t="s">
        <v>493</v>
      </c>
    </row>
    <row r="14" spans="1:10">
      <c r="A14" s="7">
        <v>10</v>
      </c>
      <c r="B14" s="60" t="s">
        <v>233</v>
      </c>
      <c r="C14" s="6">
        <v>62862</v>
      </c>
      <c r="D14" s="30">
        <v>30576482.559999999</v>
      </c>
      <c r="E14" s="6">
        <v>39601</v>
      </c>
      <c r="F14" s="30">
        <v>26913503.43</v>
      </c>
      <c r="G14" s="6">
        <v>23261</v>
      </c>
      <c r="H14" s="30">
        <v>3662979.13</v>
      </c>
      <c r="I14" s="60">
        <v>0</v>
      </c>
      <c r="J14" s="30" t="s">
        <v>493</v>
      </c>
    </row>
    <row r="15" spans="1:10">
      <c r="A15" s="7">
        <v>11</v>
      </c>
      <c r="B15" s="60" t="s">
        <v>234</v>
      </c>
      <c r="C15" s="6">
        <v>59576</v>
      </c>
      <c r="D15" s="30">
        <v>28219899.530000001</v>
      </c>
      <c r="E15" s="6">
        <v>41789</v>
      </c>
      <c r="F15" s="30">
        <v>25671662.02</v>
      </c>
      <c r="G15" s="6">
        <v>17787</v>
      </c>
      <c r="H15" s="30">
        <v>2548237.5099999998</v>
      </c>
      <c r="I15" s="60">
        <v>0</v>
      </c>
      <c r="J15" s="30" t="s">
        <v>493</v>
      </c>
    </row>
    <row r="16" spans="1:10">
      <c r="A16" s="7">
        <v>12</v>
      </c>
      <c r="B16" s="60" t="s">
        <v>235</v>
      </c>
      <c r="C16" s="6">
        <v>88973</v>
      </c>
      <c r="D16" s="30">
        <v>45334036.329999998</v>
      </c>
      <c r="E16" s="6">
        <v>56842</v>
      </c>
      <c r="F16" s="30">
        <v>40303530.630000003</v>
      </c>
      <c r="G16" s="6">
        <v>32131</v>
      </c>
      <c r="H16" s="30">
        <v>5030505.7</v>
      </c>
      <c r="I16" s="60">
        <v>0</v>
      </c>
      <c r="J16" s="30" t="s">
        <v>493</v>
      </c>
    </row>
    <row r="17" spans="1:10">
      <c r="A17" s="7">
        <v>13</v>
      </c>
      <c r="B17" s="60" t="s">
        <v>236</v>
      </c>
      <c r="C17" s="6">
        <v>7200</v>
      </c>
      <c r="D17" s="30">
        <v>3220789.17</v>
      </c>
      <c r="E17" s="6">
        <v>5266</v>
      </c>
      <c r="F17" s="30">
        <v>2944648.62</v>
      </c>
      <c r="G17" s="6">
        <v>1934</v>
      </c>
      <c r="H17" s="30">
        <v>276140.55</v>
      </c>
      <c r="I17" s="60">
        <v>0</v>
      </c>
      <c r="J17" s="30" t="s">
        <v>493</v>
      </c>
    </row>
    <row r="18" spans="1:10">
      <c r="A18" s="7">
        <v>14</v>
      </c>
      <c r="B18" s="60" t="s">
        <v>237</v>
      </c>
      <c r="C18" s="6">
        <v>12171</v>
      </c>
      <c r="D18" s="30">
        <v>5969325.4000000004</v>
      </c>
      <c r="E18" s="6">
        <v>8624</v>
      </c>
      <c r="F18" s="30">
        <v>5426795</v>
      </c>
      <c r="G18" s="6">
        <v>3547</v>
      </c>
      <c r="H18" s="30">
        <v>542530.4</v>
      </c>
      <c r="I18" s="60">
        <v>0</v>
      </c>
      <c r="J18" s="30" t="s">
        <v>493</v>
      </c>
    </row>
    <row r="19" spans="1:10">
      <c r="A19" s="7">
        <v>15</v>
      </c>
      <c r="B19" s="60" t="s">
        <v>238</v>
      </c>
      <c r="C19" s="6">
        <v>55628</v>
      </c>
      <c r="D19" s="30">
        <v>27142660.149999999</v>
      </c>
      <c r="E19" s="6">
        <v>39703</v>
      </c>
      <c r="F19" s="30">
        <v>24798926.609999999</v>
      </c>
      <c r="G19" s="6">
        <v>15925</v>
      </c>
      <c r="H19" s="30">
        <v>2343733.54</v>
      </c>
      <c r="I19" s="60">
        <v>0</v>
      </c>
      <c r="J19" s="30" t="s">
        <v>493</v>
      </c>
    </row>
    <row r="20" spans="1:10">
      <c r="A20" s="7">
        <v>16</v>
      </c>
      <c r="B20" s="60" t="s">
        <v>239</v>
      </c>
      <c r="C20" s="6">
        <v>57911</v>
      </c>
      <c r="D20" s="30">
        <v>27549431.120000001</v>
      </c>
      <c r="E20" s="6">
        <v>40051</v>
      </c>
      <c r="F20" s="30">
        <v>24877918.559999999</v>
      </c>
      <c r="G20" s="6">
        <v>17860</v>
      </c>
      <c r="H20" s="30">
        <v>2671512.56</v>
      </c>
      <c r="I20" s="60">
        <v>0</v>
      </c>
      <c r="J20" s="30" t="s">
        <v>493</v>
      </c>
    </row>
    <row r="21" spans="1:10">
      <c r="A21" s="7">
        <v>17</v>
      </c>
      <c r="B21" s="60" t="s">
        <v>240</v>
      </c>
      <c r="C21" s="6">
        <v>108572</v>
      </c>
      <c r="D21" s="30">
        <v>54508819.579999998</v>
      </c>
      <c r="E21" s="6">
        <v>72201</v>
      </c>
      <c r="F21" s="30">
        <v>48953579.530000001</v>
      </c>
      <c r="G21" s="6">
        <v>36371</v>
      </c>
      <c r="H21" s="30">
        <v>5555240.0499999998</v>
      </c>
      <c r="I21" s="60">
        <v>0</v>
      </c>
      <c r="J21" s="30" t="s">
        <v>493</v>
      </c>
    </row>
    <row r="22" spans="1:10">
      <c r="A22" s="7">
        <v>18</v>
      </c>
      <c r="B22" s="60" t="s">
        <v>241</v>
      </c>
      <c r="C22" s="6">
        <v>16558</v>
      </c>
      <c r="D22" s="30">
        <v>7517134.3099999996</v>
      </c>
      <c r="E22" s="6">
        <v>12143</v>
      </c>
      <c r="F22" s="30">
        <v>6867205.0300000003</v>
      </c>
      <c r="G22" s="6">
        <v>4415</v>
      </c>
      <c r="H22" s="30">
        <v>649929.28</v>
      </c>
      <c r="I22" s="60">
        <v>0</v>
      </c>
      <c r="J22" s="30" t="s">
        <v>493</v>
      </c>
    </row>
    <row r="23" spans="1:10">
      <c r="A23" s="7">
        <v>19</v>
      </c>
      <c r="B23" s="60" t="s">
        <v>242</v>
      </c>
      <c r="C23" s="6">
        <v>455442</v>
      </c>
      <c r="D23" s="30">
        <v>234146330.03</v>
      </c>
      <c r="E23" s="6">
        <v>276192</v>
      </c>
      <c r="F23" s="30">
        <v>207222452.47999999</v>
      </c>
      <c r="G23" s="6">
        <v>179250</v>
      </c>
      <c r="H23" s="30">
        <v>26923877.550000001</v>
      </c>
      <c r="I23" s="60">
        <v>0</v>
      </c>
      <c r="J23" s="30" t="s">
        <v>493</v>
      </c>
    </row>
    <row r="24" spans="1:10">
      <c r="A24" s="7">
        <v>20</v>
      </c>
      <c r="B24" s="60" t="s">
        <v>243</v>
      </c>
      <c r="C24" s="6">
        <v>74284</v>
      </c>
      <c r="D24" s="30">
        <v>35930517.460000001</v>
      </c>
      <c r="E24" s="6">
        <v>46115</v>
      </c>
      <c r="F24" s="30">
        <v>31871248.75</v>
      </c>
      <c r="G24" s="6">
        <v>28169</v>
      </c>
      <c r="H24" s="30">
        <v>4059268.71</v>
      </c>
      <c r="I24" s="60">
        <v>0</v>
      </c>
      <c r="J24" s="30" t="s">
        <v>493</v>
      </c>
    </row>
    <row r="25" spans="1:10">
      <c r="A25" s="7">
        <v>21</v>
      </c>
      <c r="B25" s="60" t="s">
        <v>244</v>
      </c>
      <c r="C25" s="6">
        <v>62414</v>
      </c>
      <c r="D25" s="30">
        <v>29116356.510000002</v>
      </c>
      <c r="E25" s="6">
        <v>40860</v>
      </c>
      <c r="F25" s="30">
        <v>25987680.370000001</v>
      </c>
      <c r="G25" s="6">
        <v>21554</v>
      </c>
      <c r="H25" s="30">
        <v>3128676.14</v>
      </c>
      <c r="I25" s="60">
        <v>0</v>
      </c>
      <c r="J25" s="30" t="s">
        <v>493</v>
      </c>
    </row>
    <row r="26" spans="1:10">
      <c r="A26" s="7">
        <v>22</v>
      </c>
      <c r="B26" s="60" t="s">
        <v>245</v>
      </c>
      <c r="C26" s="6">
        <v>49122</v>
      </c>
      <c r="D26" s="30">
        <v>23678185.25</v>
      </c>
      <c r="E26" s="6">
        <v>35502</v>
      </c>
      <c r="F26" s="30">
        <v>21707734.460000001</v>
      </c>
      <c r="G26" s="6">
        <v>13620</v>
      </c>
      <c r="H26" s="30">
        <v>1970450.79</v>
      </c>
      <c r="I26" s="60">
        <v>0</v>
      </c>
      <c r="J26" s="30" t="s">
        <v>493</v>
      </c>
    </row>
    <row r="27" spans="1:10">
      <c r="A27" s="7">
        <v>23</v>
      </c>
      <c r="B27" s="60" t="s">
        <v>246</v>
      </c>
      <c r="C27" s="6">
        <v>17487</v>
      </c>
      <c r="D27" s="30">
        <v>8524275.4499999993</v>
      </c>
      <c r="E27" s="6">
        <v>13156</v>
      </c>
      <c r="F27" s="30">
        <v>7875453.6799999997</v>
      </c>
      <c r="G27" s="6">
        <v>4331</v>
      </c>
      <c r="H27" s="30">
        <v>648821.77</v>
      </c>
      <c r="I27" s="60">
        <v>0</v>
      </c>
      <c r="J27" s="30" t="s">
        <v>493</v>
      </c>
    </row>
    <row r="28" spans="1:10">
      <c r="A28" s="7">
        <v>24</v>
      </c>
      <c r="B28" s="60" t="s">
        <v>247</v>
      </c>
      <c r="C28" s="6">
        <v>43631</v>
      </c>
      <c r="D28" s="30">
        <v>20648625.350000001</v>
      </c>
      <c r="E28" s="6">
        <v>28363</v>
      </c>
      <c r="F28" s="30">
        <v>18400679.629999999</v>
      </c>
      <c r="G28" s="6">
        <v>15268</v>
      </c>
      <c r="H28" s="30">
        <v>2247945.7200000002</v>
      </c>
      <c r="I28" s="60">
        <v>0</v>
      </c>
      <c r="J28" s="30" t="s">
        <v>493</v>
      </c>
    </row>
    <row r="29" spans="1:10">
      <c r="A29" s="7">
        <v>25</v>
      </c>
      <c r="B29" s="60" t="s">
        <v>248</v>
      </c>
      <c r="C29" s="6">
        <v>14507</v>
      </c>
      <c r="D29" s="30">
        <v>7206850.8300000001</v>
      </c>
      <c r="E29" s="6">
        <v>10242</v>
      </c>
      <c r="F29" s="30">
        <v>6508717.5</v>
      </c>
      <c r="G29" s="6">
        <v>4265</v>
      </c>
      <c r="H29" s="30">
        <v>698133.33</v>
      </c>
      <c r="I29" s="60">
        <v>0</v>
      </c>
      <c r="J29" s="30" t="s">
        <v>493</v>
      </c>
    </row>
    <row r="30" spans="1:10">
      <c r="A30" s="7">
        <v>26</v>
      </c>
      <c r="B30" s="60" t="s">
        <v>249</v>
      </c>
      <c r="C30" s="6">
        <v>30317</v>
      </c>
      <c r="D30" s="30">
        <v>13534522.5</v>
      </c>
      <c r="E30" s="6">
        <v>22100</v>
      </c>
      <c r="F30" s="30">
        <v>12348414.039999999</v>
      </c>
      <c r="G30" s="6">
        <v>8217</v>
      </c>
      <c r="H30" s="30">
        <v>1186108.46</v>
      </c>
      <c r="I30" s="60">
        <v>0</v>
      </c>
      <c r="J30" s="30" t="s">
        <v>493</v>
      </c>
    </row>
    <row r="31" spans="1:10">
      <c r="A31" s="7">
        <v>27</v>
      </c>
      <c r="B31" s="60" t="s">
        <v>250</v>
      </c>
      <c r="C31" s="6">
        <v>62434</v>
      </c>
      <c r="D31" s="30">
        <v>35156887.549999997</v>
      </c>
      <c r="E31" s="6">
        <v>40898</v>
      </c>
      <c r="F31" s="30">
        <v>31184381.620000001</v>
      </c>
      <c r="G31" s="6">
        <v>21536</v>
      </c>
      <c r="H31" s="30">
        <v>3972505.93</v>
      </c>
      <c r="I31" s="60">
        <v>0</v>
      </c>
      <c r="J31" s="30" t="s">
        <v>493</v>
      </c>
    </row>
    <row r="32" spans="1:10">
      <c r="A32" s="7">
        <v>28</v>
      </c>
      <c r="B32" s="60" t="s">
        <v>251</v>
      </c>
      <c r="C32" s="6">
        <v>55617</v>
      </c>
      <c r="D32" s="30">
        <v>28473685.829999998</v>
      </c>
      <c r="E32" s="6">
        <v>38099</v>
      </c>
      <c r="F32" s="30">
        <v>25808970.829999998</v>
      </c>
      <c r="G32" s="6">
        <v>17518</v>
      </c>
      <c r="H32" s="30">
        <v>2664715</v>
      </c>
      <c r="I32" s="60">
        <v>0</v>
      </c>
      <c r="J32" s="30" t="s">
        <v>493</v>
      </c>
    </row>
    <row r="33" spans="1:10">
      <c r="A33" s="7">
        <v>29</v>
      </c>
      <c r="B33" s="60" t="s">
        <v>252</v>
      </c>
      <c r="C33" s="6">
        <v>37761</v>
      </c>
      <c r="D33" s="30">
        <v>19357666.850000001</v>
      </c>
      <c r="E33" s="6">
        <v>25310</v>
      </c>
      <c r="F33" s="30">
        <v>17347395.77</v>
      </c>
      <c r="G33" s="6">
        <v>12451</v>
      </c>
      <c r="H33" s="30">
        <v>2010271.08</v>
      </c>
      <c r="I33" s="60">
        <v>0</v>
      </c>
      <c r="J33" s="30" t="s">
        <v>493</v>
      </c>
    </row>
    <row r="34" spans="1:10">
      <c r="A34" s="7">
        <v>30</v>
      </c>
      <c r="B34" s="60" t="s">
        <v>253</v>
      </c>
      <c r="C34" s="6">
        <v>32382</v>
      </c>
      <c r="D34" s="30">
        <v>15544267.48</v>
      </c>
      <c r="E34" s="6">
        <v>25010</v>
      </c>
      <c r="F34" s="30">
        <v>14439931.300000001</v>
      </c>
      <c r="G34" s="6">
        <v>7372</v>
      </c>
      <c r="H34" s="30">
        <v>1104336.18</v>
      </c>
      <c r="I34" s="60">
        <v>0</v>
      </c>
      <c r="J34" s="30" t="s">
        <v>493</v>
      </c>
    </row>
    <row r="35" spans="1:10">
      <c r="A35" s="7">
        <v>31</v>
      </c>
      <c r="B35" s="60" t="s">
        <v>254</v>
      </c>
      <c r="C35" s="6">
        <v>115172</v>
      </c>
      <c r="D35" s="30">
        <v>57024750.810000002</v>
      </c>
      <c r="E35" s="6">
        <v>77012</v>
      </c>
      <c r="F35" s="30">
        <v>51342649.020000003</v>
      </c>
      <c r="G35" s="6">
        <v>38160</v>
      </c>
      <c r="H35" s="30">
        <v>5682101.79</v>
      </c>
      <c r="I35" s="60">
        <v>0</v>
      </c>
      <c r="J35" s="30" t="s">
        <v>493</v>
      </c>
    </row>
    <row r="36" spans="1:10">
      <c r="A36" s="7">
        <v>32</v>
      </c>
      <c r="B36" s="60" t="s">
        <v>255</v>
      </c>
      <c r="C36" s="6">
        <v>32422</v>
      </c>
      <c r="D36" s="30">
        <v>15858309.939999999</v>
      </c>
      <c r="E36" s="6">
        <v>21811</v>
      </c>
      <c r="F36" s="30">
        <v>14323565.789999999</v>
      </c>
      <c r="G36" s="6">
        <v>10611</v>
      </c>
      <c r="H36" s="30">
        <v>1534744.15</v>
      </c>
      <c r="I36" s="60">
        <v>0</v>
      </c>
      <c r="J36" s="30" t="s">
        <v>493</v>
      </c>
    </row>
    <row r="37" spans="1:10">
      <c r="A37" s="7">
        <v>33</v>
      </c>
      <c r="B37" s="60" t="s">
        <v>256</v>
      </c>
      <c r="C37" s="6">
        <v>41756</v>
      </c>
      <c r="D37" s="30">
        <v>20214756.949999999</v>
      </c>
      <c r="E37" s="6">
        <v>28799</v>
      </c>
      <c r="F37" s="30">
        <v>18257593.539999999</v>
      </c>
      <c r="G37" s="6">
        <v>12957</v>
      </c>
      <c r="H37" s="30">
        <v>1957163.41</v>
      </c>
      <c r="I37" s="60">
        <v>0</v>
      </c>
      <c r="J37" s="30" t="s">
        <v>493</v>
      </c>
    </row>
    <row r="38" spans="1:10">
      <c r="A38" s="7">
        <v>34</v>
      </c>
      <c r="B38" s="60" t="s">
        <v>257</v>
      </c>
      <c r="C38" s="6">
        <v>9763</v>
      </c>
      <c r="D38" s="30">
        <v>4627417.41</v>
      </c>
      <c r="E38" s="6">
        <v>6764</v>
      </c>
      <c r="F38" s="30">
        <v>4184012.7999999998</v>
      </c>
      <c r="G38" s="6">
        <v>2999</v>
      </c>
      <c r="H38" s="30">
        <v>443404.61</v>
      </c>
      <c r="I38" s="60">
        <v>0</v>
      </c>
      <c r="J38" s="30" t="s">
        <v>493</v>
      </c>
    </row>
    <row r="39" spans="1:10">
      <c r="A39" s="7">
        <v>35</v>
      </c>
      <c r="B39" s="60" t="s">
        <v>258</v>
      </c>
      <c r="C39" s="6">
        <v>90220</v>
      </c>
      <c r="D39" s="30">
        <v>45629263.259999998</v>
      </c>
      <c r="E39" s="6">
        <v>56104</v>
      </c>
      <c r="F39" s="30">
        <v>40534071.039999999</v>
      </c>
      <c r="G39" s="6">
        <v>34116</v>
      </c>
      <c r="H39" s="30">
        <v>5095192.22</v>
      </c>
      <c r="I39" s="60">
        <v>0</v>
      </c>
      <c r="J39" s="30" t="s">
        <v>493</v>
      </c>
    </row>
    <row r="40" spans="1:10">
      <c r="A40" s="7">
        <v>36</v>
      </c>
      <c r="B40" s="60" t="s">
        <v>259</v>
      </c>
      <c r="C40" s="6">
        <v>66139</v>
      </c>
      <c r="D40" s="30">
        <v>32774295.52</v>
      </c>
      <c r="E40" s="6">
        <v>45225</v>
      </c>
      <c r="F40" s="30">
        <v>29677199.059999999</v>
      </c>
      <c r="G40" s="6">
        <v>20914</v>
      </c>
      <c r="H40" s="30">
        <v>3097096.46</v>
      </c>
      <c r="I40" s="60">
        <v>0</v>
      </c>
      <c r="J40" s="30" t="s">
        <v>493</v>
      </c>
    </row>
    <row r="41" spans="1:10">
      <c r="A41" s="7">
        <v>37</v>
      </c>
      <c r="B41" s="60" t="s">
        <v>260</v>
      </c>
      <c r="C41" s="6">
        <v>36741</v>
      </c>
      <c r="D41" s="30">
        <v>17179068.100000001</v>
      </c>
      <c r="E41" s="6">
        <v>24434</v>
      </c>
      <c r="F41" s="30">
        <v>15380628.23</v>
      </c>
      <c r="G41" s="6">
        <v>12307</v>
      </c>
      <c r="H41" s="30">
        <v>1798439.87</v>
      </c>
      <c r="I41" s="60">
        <v>0</v>
      </c>
      <c r="J41" s="30" t="s">
        <v>493</v>
      </c>
    </row>
    <row r="42" spans="1:10">
      <c r="A42" s="7">
        <v>38</v>
      </c>
      <c r="B42" s="60" t="s">
        <v>261</v>
      </c>
      <c r="C42" s="6">
        <v>52530</v>
      </c>
      <c r="D42" s="30">
        <v>24790452.550000001</v>
      </c>
      <c r="E42" s="6">
        <v>39003</v>
      </c>
      <c r="F42" s="30">
        <v>22818600.370000001</v>
      </c>
      <c r="G42" s="6">
        <v>13527</v>
      </c>
      <c r="H42" s="30">
        <v>1971852.18</v>
      </c>
      <c r="I42" s="60">
        <v>0</v>
      </c>
      <c r="J42" s="30" t="s">
        <v>493</v>
      </c>
    </row>
    <row r="43" spans="1:10">
      <c r="A43" s="7">
        <v>39</v>
      </c>
      <c r="B43" s="60" t="s">
        <v>262</v>
      </c>
      <c r="C43" s="6">
        <v>45794</v>
      </c>
      <c r="D43" s="30">
        <v>21693805.170000002</v>
      </c>
      <c r="E43" s="6">
        <v>32507</v>
      </c>
      <c r="F43" s="30">
        <v>19790381.68</v>
      </c>
      <c r="G43" s="6">
        <v>13287</v>
      </c>
      <c r="H43" s="30">
        <v>1903423.49</v>
      </c>
      <c r="I43" s="60">
        <v>0</v>
      </c>
      <c r="J43" s="30" t="s">
        <v>493</v>
      </c>
    </row>
    <row r="44" spans="1:10">
      <c r="A44" s="7">
        <v>40</v>
      </c>
      <c r="B44" s="60" t="s">
        <v>263</v>
      </c>
      <c r="C44" s="6">
        <v>27805</v>
      </c>
      <c r="D44" s="30">
        <v>13227286.199999999</v>
      </c>
      <c r="E44" s="6">
        <v>19155</v>
      </c>
      <c r="F44" s="30">
        <v>11983585.529999999</v>
      </c>
      <c r="G44" s="6">
        <v>8650</v>
      </c>
      <c r="H44" s="30">
        <v>1243700.67</v>
      </c>
      <c r="I44" s="60">
        <v>0</v>
      </c>
      <c r="J44" s="30" t="s">
        <v>493</v>
      </c>
    </row>
    <row r="45" spans="1:10">
      <c r="A45" s="7">
        <v>41</v>
      </c>
      <c r="B45" s="60" t="s">
        <v>264</v>
      </c>
      <c r="C45" s="6">
        <v>28757</v>
      </c>
      <c r="D45" s="30">
        <v>14007185.449999999</v>
      </c>
      <c r="E45" s="6">
        <v>19123</v>
      </c>
      <c r="F45" s="30">
        <v>12601132.109999999</v>
      </c>
      <c r="G45" s="6">
        <v>9634</v>
      </c>
      <c r="H45" s="30">
        <v>1406053.34</v>
      </c>
      <c r="I45" s="60">
        <v>0</v>
      </c>
      <c r="J45" s="30" t="s">
        <v>493</v>
      </c>
    </row>
    <row r="46" spans="1:10">
      <c r="A46" s="7">
        <v>42</v>
      </c>
      <c r="B46" s="60" t="s">
        <v>265</v>
      </c>
      <c r="C46" s="6">
        <v>38914</v>
      </c>
      <c r="D46" s="30">
        <v>18511506.539999999</v>
      </c>
      <c r="E46" s="6">
        <v>28647</v>
      </c>
      <c r="F46" s="30">
        <v>16990881.84</v>
      </c>
      <c r="G46" s="6">
        <v>10267</v>
      </c>
      <c r="H46" s="30">
        <v>1520624.7</v>
      </c>
      <c r="I46" s="60">
        <v>0</v>
      </c>
      <c r="J46" s="30" t="s">
        <v>493</v>
      </c>
    </row>
    <row r="47" spans="1:10">
      <c r="A47" s="7">
        <v>43</v>
      </c>
      <c r="B47" s="60" t="s">
        <v>266</v>
      </c>
      <c r="C47" s="6">
        <v>16758</v>
      </c>
      <c r="D47" s="30">
        <v>8249151.1299999999</v>
      </c>
      <c r="E47" s="6">
        <v>11724</v>
      </c>
      <c r="F47" s="30">
        <v>7462687.9000000004</v>
      </c>
      <c r="G47" s="6">
        <v>5034</v>
      </c>
      <c r="H47" s="30">
        <v>786463.23</v>
      </c>
      <c r="I47" s="60">
        <v>0</v>
      </c>
      <c r="J47" s="30" t="s">
        <v>493</v>
      </c>
    </row>
    <row r="48" spans="1:10">
      <c r="A48" s="7">
        <v>44</v>
      </c>
      <c r="B48" s="60" t="s">
        <v>267</v>
      </c>
      <c r="C48" s="6">
        <v>76190</v>
      </c>
      <c r="D48" s="30">
        <v>35366655.280000001</v>
      </c>
      <c r="E48" s="6">
        <v>55386</v>
      </c>
      <c r="F48" s="30">
        <v>32388672.239999998</v>
      </c>
      <c r="G48" s="6">
        <v>20804</v>
      </c>
      <c r="H48" s="30">
        <v>2977983.04</v>
      </c>
      <c r="I48" s="60">
        <v>0</v>
      </c>
      <c r="J48" s="30" t="s">
        <v>493</v>
      </c>
    </row>
    <row r="49" spans="1:10">
      <c r="A49" s="7">
        <v>45</v>
      </c>
      <c r="B49" s="60" t="s">
        <v>268</v>
      </c>
      <c r="C49" s="6">
        <v>59688</v>
      </c>
      <c r="D49" s="30">
        <v>28492807.969999999</v>
      </c>
      <c r="E49" s="6">
        <v>41353</v>
      </c>
      <c r="F49" s="30">
        <v>25864855.149999999</v>
      </c>
      <c r="G49" s="6">
        <v>18335</v>
      </c>
      <c r="H49" s="30">
        <v>2627952.8199999998</v>
      </c>
      <c r="I49" s="60">
        <v>0</v>
      </c>
      <c r="J49" s="30" t="s">
        <v>493</v>
      </c>
    </row>
    <row r="50" spans="1:10">
      <c r="A50" s="7">
        <v>46</v>
      </c>
      <c r="B50" s="60" t="s">
        <v>269</v>
      </c>
      <c r="C50" s="6">
        <v>68791</v>
      </c>
      <c r="D50" s="30">
        <v>34202577.810000002</v>
      </c>
      <c r="E50" s="6">
        <v>45993</v>
      </c>
      <c r="F50" s="30">
        <v>30882571.91</v>
      </c>
      <c r="G50" s="6">
        <v>22798</v>
      </c>
      <c r="H50" s="30">
        <v>3320005.9</v>
      </c>
      <c r="I50" s="60">
        <v>0</v>
      </c>
      <c r="J50" s="30" t="s">
        <v>493</v>
      </c>
    </row>
    <row r="51" spans="1:10">
      <c r="A51" s="7">
        <v>47</v>
      </c>
      <c r="B51" s="60" t="s">
        <v>270</v>
      </c>
      <c r="C51" s="6">
        <v>18898</v>
      </c>
      <c r="D51" s="30">
        <v>9048565.7400000002</v>
      </c>
      <c r="E51" s="6">
        <v>13287</v>
      </c>
      <c r="F51" s="30">
        <v>8180084.0899999999</v>
      </c>
      <c r="G51" s="6">
        <v>5611</v>
      </c>
      <c r="H51" s="30">
        <v>868481.65</v>
      </c>
      <c r="I51" s="60">
        <v>0</v>
      </c>
      <c r="J51" s="30" t="s">
        <v>493</v>
      </c>
    </row>
    <row r="52" spans="1:10">
      <c r="A52" s="7">
        <v>48</v>
      </c>
      <c r="B52" s="60" t="s">
        <v>271</v>
      </c>
      <c r="C52" s="6">
        <v>16404</v>
      </c>
      <c r="D52" s="30">
        <v>7904242.6699999999</v>
      </c>
      <c r="E52" s="6">
        <v>10904</v>
      </c>
      <c r="F52" s="30">
        <v>7115300.9800000004</v>
      </c>
      <c r="G52" s="6">
        <v>5500</v>
      </c>
      <c r="H52" s="30">
        <v>788941.69</v>
      </c>
      <c r="I52" s="60">
        <v>0</v>
      </c>
      <c r="J52" s="30" t="s">
        <v>493</v>
      </c>
    </row>
    <row r="53" spans="1:10">
      <c r="A53" s="7">
        <v>49</v>
      </c>
      <c r="B53" s="60" t="s">
        <v>272</v>
      </c>
      <c r="C53" s="6">
        <v>35078</v>
      </c>
      <c r="D53" s="30">
        <v>16576940.49</v>
      </c>
      <c r="E53" s="6">
        <v>24049</v>
      </c>
      <c r="F53" s="30">
        <v>14915890.43</v>
      </c>
      <c r="G53" s="6">
        <v>11029</v>
      </c>
      <c r="H53" s="30">
        <v>1661050.06</v>
      </c>
      <c r="I53" s="60">
        <v>0</v>
      </c>
      <c r="J53" s="30" t="s">
        <v>493</v>
      </c>
    </row>
    <row r="54" spans="1:10">
      <c r="A54" s="7">
        <v>50</v>
      </c>
      <c r="B54" s="60" t="s">
        <v>273</v>
      </c>
      <c r="C54" s="6">
        <v>58385</v>
      </c>
      <c r="D54" s="30">
        <v>29724887.27</v>
      </c>
      <c r="E54" s="6">
        <v>36807</v>
      </c>
      <c r="F54" s="30">
        <v>26617443.460000001</v>
      </c>
      <c r="G54" s="6">
        <v>21578</v>
      </c>
      <c r="H54" s="30">
        <v>3107443.81</v>
      </c>
      <c r="I54" s="60">
        <v>0</v>
      </c>
      <c r="J54" s="30" t="s">
        <v>493</v>
      </c>
    </row>
    <row r="55" spans="1:10">
      <c r="A55" s="7">
        <v>51</v>
      </c>
      <c r="B55" s="60" t="s">
        <v>274</v>
      </c>
      <c r="C55" s="6">
        <v>21546</v>
      </c>
      <c r="D55" s="30">
        <v>11837301.189999999</v>
      </c>
      <c r="E55" s="6">
        <v>14551</v>
      </c>
      <c r="F55" s="30">
        <v>10595442.119999999</v>
      </c>
      <c r="G55" s="6">
        <v>6995</v>
      </c>
      <c r="H55" s="30">
        <v>1241859.07</v>
      </c>
      <c r="I55" s="60">
        <v>0</v>
      </c>
      <c r="J55" s="30" t="s">
        <v>493</v>
      </c>
    </row>
    <row r="56" spans="1:10">
      <c r="A56" s="39">
        <v>52</v>
      </c>
      <c r="B56" s="60" t="s">
        <v>493</v>
      </c>
      <c r="C56" s="6">
        <v>9874</v>
      </c>
      <c r="D56" s="30">
        <v>5570253.0300000003</v>
      </c>
      <c r="E56" s="6">
        <v>5549</v>
      </c>
      <c r="F56" s="30">
        <v>4732979.83</v>
      </c>
      <c r="G56" s="6">
        <v>4325</v>
      </c>
      <c r="H56" s="30">
        <v>837273.2</v>
      </c>
      <c r="I56" s="60">
        <v>0</v>
      </c>
      <c r="J56" s="30" t="s">
        <v>493</v>
      </c>
    </row>
    <row r="57" spans="1:10" s="62" customFormat="1" ht="25.5" customHeight="1">
      <c r="A57" s="79"/>
      <c r="B57" s="74" t="s">
        <v>653</v>
      </c>
      <c r="C57" s="100">
        <f t="shared" ref="C57:I57" si="0">SUM(C5:C56)</f>
        <v>4554120</v>
      </c>
      <c r="D57" s="75">
        <f t="shared" si="0"/>
        <v>2342431276.9499998</v>
      </c>
      <c r="E57" s="100">
        <f t="shared" si="0"/>
        <v>2892259</v>
      </c>
      <c r="F57" s="75">
        <f t="shared" si="0"/>
        <v>2088305103.3199992</v>
      </c>
      <c r="G57" s="100">
        <f t="shared" si="0"/>
        <v>1661861</v>
      </c>
      <c r="H57" s="75">
        <f t="shared" si="0"/>
        <v>254126173.63000005</v>
      </c>
      <c r="I57" s="100">
        <f t="shared" si="0"/>
        <v>0</v>
      </c>
      <c r="J57" s="116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E4" sqref="E4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598</v>
      </c>
    </row>
    <row r="2" spans="1:7">
      <c r="A2" s="54"/>
    </row>
    <row r="3" spans="1:7" s="53" customFormat="1" ht="15.75">
      <c r="A3" s="97" t="s">
        <v>21</v>
      </c>
      <c r="B3" s="98" t="s">
        <v>41</v>
      </c>
      <c r="C3" s="98" t="s">
        <v>42</v>
      </c>
      <c r="D3" s="98" t="s">
        <v>43</v>
      </c>
      <c r="E3" s="98" t="s">
        <v>44</v>
      </c>
      <c r="F3" s="98" t="s">
        <v>509</v>
      </c>
      <c r="G3" s="98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27">
        <v>11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11</v>
      </c>
      <c r="D5" s="6">
        <v>44</v>
      </c>
      <c r="E5" s="227">
        <v>26</v>
      </c>
      <c r="F5" s="6">
        <v>28</v>
      </c>
      <c r="G5" s="6">
        <v>1</v>
      </c>
    </row>
    <row r="6" spans="1:7">
      <c r="A6" s="49">
        <v>3</v>
      </c>
      <c r="B6" s="7">
        <v>8</v>
      </c>
      <c r="C6" s="6">
        <v>57</v>
      </c>
      <c r="D6" s="6">
        <v>208</v>
      </c>
      <c r="E6" s="227">
        <v>132</v>
      </c>
      <c r="F6" s="6">
        <v>114</v>
      </c>
      <c r="G6" s="6">
        <v>2</v>
      </c>
    </row>
    <row r="7" spans="1:7">
      <c r="A7" s="49">
        <v>4</v>
      </c>
      <c r="B7" s="7">
        <v>7</v>
      </c>
      <c r="C7" s="6">
        <v>414</v>
      </c>
      <c r="D7" s="6">
        <v>1350</v>
      </c>
      <c r="E7" s="227">
        <v>799</v>
      </c>
      <c r="F7" s="6">
        <v>748</v>
      </c>
      <c r="G7" s="6">
        <v>1</v>
      </c>
    </row>
    <row r="8" spans="1:7">
      <c r="A8" s="49">
        <v>5</v>
      </c>
      <c r="B8" s="7">
        <v>6</v>
      </c>
      <c r="C8" s="6">
        <v>4914</v>
      </c>
      <c r="D8" s="6">
        <v>11490</v>
      </c>
      <c r="E8" s="227">
        <v>9049</v>
      </c>
      <c r="F8" s="6">
        <v>8936</v>
      </c>
      <c r="G8" s="6">
        <v>9</v>
      </c>
    </row>
    <row r="9" spans="1:7">
      <c r="A9" s="49">
        <v>6</v>
      </c>
      <c r="B9" s="7">
        <v>5</v>
      </c>
      <c r="C9" s="6">
        <v>14218</v>
      </c>
      <c r="D9" s="6">
        <v>31366</v>
      </c>
      <c r="E9" s="227">
        <v>23414</v>
      </c>
      <c r="F9" s="6">
        <v>16168</v>
      </c>
      <c r="G9" s="6">
        <v>142</v>
      </c>
    </row>
    <row r="10" spans="1:7">
      <c r="A10" s="49">
        <v>7</v>
      </c>
      <c r="B10" s="7">
        <v>4</v>
      </c>
      <c r="C10" s="6">
        <v>63959</v>
      </c>
      <c r="D10" s="6">
        <v>129205</v>
      </c>
      <c r="E10" s="227">
        <v>97044</v>
      </c>
      <c r="F10" s="6">
        <v>29097</v>
      </c>
      <c r="G10" s="6">
        <v>490</v>
      </c>
    </row>
    <row r="11" spans="1:7">
      <c r="A11" s="49">
        <v>8</v>
      </c>
      <c r="B11" s="7">
        <v>3</v>
      </c>
      <c r="C11" s="6">
        <v>340850</v>
      </c>
      <c r="D11" s="6">
        <v>439312</v>
      </c>
      <c r="E11" s="227">
        <v>296396</v>
      </c>
      <c r="F11" s="6">
        <v>285436</v>
      </c>
      <c r="G11" s="6">
        <v>1406</v>
      </c>
    </row>
    <row r="12" spans="1:7">
      <c r="A12" s="49">
        <v>9</v>
      </c>
      <c r="B12" s="7">
        <v>2</v>
      </c>
      <c r="C12" s="6">
        <v>965051</v>
      </c>
      <c r="D12" s="6">
        <v>1040444</v>
      </c>
      <c r="E12" s="227">
        <v>809128</v>
      </c>
      <c r="F12" s="6">
        <v>66905</v>
      </c>
      <c r="G12" s="6">
        <v>13625</v>
      </c>
    </row>
    <row r="13" spans="1:7">
      <c r="A13" s="49">
        <v>10</v>
      </c>
      <c r="B13" s="7">
        <v>1</v>
      </c>
      <c r="C13" s="6">
        <v>1241575</v>
      </c>
      <c r="D13" s="6">
        <v>1233422</v>
      </c>
      <c r="E13" s="227">
        <v>5786</v>
      </c>
      <c r="F13" s="6">
        <v>2180</v>
      </c>
      <c r="G13" s="6">
        <v>187</v>
      </c>
    </row>
    <row r="14" spans="1:7" s="2" customFormat="1" ht="15.75">
      <c r="A14" s="55"/>
      <c r="B14" s="74" t="s">
        <v>502</v>
      </c>
      <c r="C14" s="76">
        <f>SUM(C4:C13)</f>
        <v>2631052</v>
      </c>
      <c r="D14" s="76">
        <f>SUM(D4:D13)</f>
        <v>2886852</v>
      </c>
      <c r="E14" s="76">
        <f>SUM(E4:E13)</f>
        <v>1241785</v>
      </c>
      <c r="F14" s="76">
        <f>SUM(F4:F13)</f>
        <v>409620</v>
      </c>
      <c r="G14" s="76">
        <f>SUM(G4:G13)</f>
        <v>15863</v>
      </c>
    </row>
    <row r="17" spans="1:8" s="62" customFormat="1" ht="15.75">
      <c r="A17" s="53" t="s">
        <v>48</v>
      </c>
    </row>
    <row r="19" spans="1:8" s="62" customFormat="1" ht="15.75">
      <c r="A19" s="97" t="s">
        <v>21</v>
      </c>
      <c r="B19" s="98" t="s">
        <v>46</v>
      </c>
      <c r="C19" s="98" t="s">
        <v>42</v>
      </c>
      <c r="E19"/>
      <c r="F19" s="68"/>
      <c r="G19"/>
    </row>
    <row r="20" spans="1:8">
      <c r="A20" s="49">
        <v>1</v>
      </c>
      <c r="B20" s="7">
        <v>6</v>
      </c>
      <c r="C20" s="163">
        <v>1</v>
      </c>
      <c r="D20" s="164"/>
    </row>
    <row r="21" spans="1:8">
      <c r="A21" s="49">
        <v>2</v>
      </c>
      <c r="B21" s="7">
        <v>5</v>
      </c>
      <c r="C21" s="163">
        <v>11</v>
      </c>
      <c r="D21" s="164"/>
    </row>
    <row r="22" spans="1:8" ht="15.75">
      <c r="A22" s="49">
        <v>3</v>
      </c>
      <c r="B22" s="7">
        <v>4</v>
      </c>
      <c r="C22" s="163">
        <v>665</v>
      </c>
      <c r="D22" s="164"/>
      <c r="H22" s="62"/>
    </row>
    <row r="23" spans="1:8">
      <c r="A23" s="49">
        <v>4</v>
      </c>
      <c r="B23" s="7">
        <v>3</v>
      </c>
      <c r="C23" s="163">
        <v>9923</v>
      </c>
      <c r="D23" s="164"/>
    </row>
    <row r="24" spans="1:8" ht="15.75">
      <c r="A24" s="49">
        <v>5</v>
      </c>
      <c r="B24" s="7">
        <v>2</v>
      </c>
      <c r="C24" s="163">
        <v>248605</v>
      </c>
      <c r="D24" s="164"/>
      <c r="H24" s="62"/>
    </row>
    <row r="25" spans="1:8" s="68" customFormat="1" ht="15.75">
      <c r="A25" s="49">
        <v>6</v>
      </c>
      <c r="B25" s="60">
        <v>1</v>
      </c>
      <c r="C25" s="163">
        <v>2357152</v>
      </c>
      <c r="D25" s="164"/>
      <c r="E25"/>
      <c r="G25"/>
      <c r="H25" s="62"/>
    </row>
    <row r="26" spans="1:8" s="59" customFormat="1" ht="15.75">
      <c r="A26" s="79"/>
      <c r="B26" s="74" t="s">
        <v>502</v>
      </c>
      <c r="C26" s="76">
        <f>SUM(C20:C25)</f>
        <v>2616357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7" t="s">
        <v>21</v>
      </c>
      <c r="B31" s="98" t="s">
        <v>47</v>
      </c>
      <c r="C31" s="98" t="s">
        <v>42</v>
      </c>
    </row>
    <row r="32" spans="1:8" s="62" customFormat="1" ht="15.75">
      <c r="A32" s="49">
        <v>1</v>
      </c>
      <c r="B32" s="14">
        <v>7</v>
      </c>
      <c r="C32" s="191">
        <v>1</v>
      </c>
      <c r="D32" s="165"/>
      <c r="E32"/>
      <c r="F32" s="68"/>
      <c r="G32"/>
      <c r="H32"/>
    </row>
    <row r="33" spans="1:8">
      <c r="A33" s="49">
        <v>2</v>
      </c>
      <c r="B33" s="7">
        <v>6</v>
      </c>
      <c r="C33" s="191">
        <v>7</v>
      </c>
      <c r="D33" s="165"/>
    </row>
    <row r="34" spans="1:8">
      <c r="A34" s="49">
        <v>3</v>
      </c>
      <c r="B34" s="7">
        <v>5</v>
      </c>
      <c r="C34" s="191">
        <v>47</v>
      </c>
      <c r="D34" s="165"/>
    </row>
    <row r="35" spans="1:8">
      <c r="A35" s="49">
        <v>4</v>
      </c>
      <c r="B35" s="7">
        <v>4</v>
      </c>
      <c r="C35" s="191">
        <v>4038</v>
      </c>
      <c r="D35" s="165"/>
    </row>
    <row r="36" spans="1:8">
      <c r="A36" s="49">
        <v>5</v>
      </c>
      <c r="B36" s="7">
        <v>3</v>
      </c>
      <c r="C36" s="191">
        <v>14354</v>
      </c>
      <c r="D36" s="165"/>
    </row>
    <row r="37" spans="1:8">
      <c r="A37" s="49">
        <v>6</v>
      </c>
      <c r="B37" s="7">
        <v>2</v>
      </c>
      <c r="C37" s="191">
        <v>305982</v>
      </c>
      <c r="D37" s="165"/>
    </row>
    <row r="38" spans="1:8">
      <c r="A38" s="117">
        <v>7</v>
      </c>
      <c r="B38" s="7">
        <v>1</v>
      </c>
      <c r="C38" s="191">
        <v>979943</v>
      </c>
      <c r="D38" s="165"/>
    </row>
    <row r="39" spans="1:8" ht="15.75">
      <c r="A39" s="74"/>
      <c r="B39" s="74" t="s">
        <v>502</v>
      </c>
      <c r="C39" s="198">
        <f>SUM(C32:C38)</f>
        <v>1304372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37"/>
  <sheetViews>
    <sheetView workbookViewId="0">
      <selection activeCell="K23" sqref="K23"/>
    </sheetView>
  </sheetViews>
  <sheetFormatPr defaultRowHeight="15"/>
  <cols>
    <col min="1" max="1" width="38.7109375" style="290" customWidth="1"/>
    <col min="2" max="2" width="17.5703125" style="290" bestFit="1" customWidth="1"/>
    <col min="3" max="3" width="23.140625" style="290" bestFit="1" customWidth="1"/>
    <col min="4" max="4" width="24.5703125" style="290" customWidth="1"/>
    <col min="5" max="5" width="20.28515625" style="290" customWidth="1"/>
    <col min="6" max="6" width="18.5703125" style="290" customWidth="1"/>
    <col min="7" max="16384" width="9.140625" style="290"/>
  </cols>
  <sheetData>
    <row r="1" spans="1:6" s="53" customFormat="1" ht="15.75">
      <c r="A1" s="384" t="s">
        <v>691</v>
      </c>
      <c r="B1" s="384"/>
      <c r="C1" s="384"/>
      <c r="D1" s="384"/>
      <c r="E1" s="384"/>
      <c r="F1" s="384"/>
    </row>
    <row r="2" spans="1:6" ht="15.75" thickBot="1"/>
    <row r="3" spans="1:6" s="53" customFormat="1" ht="16.5" thickBot="1">
      <c r="A3" s="339" t="s">
        <v>41</v>
      </c>
      <c r="B3" s="340" t="s">
        <v>43</v>
      </c>
      <c r="C3" s="340" t="s">
        <v>44</v>
      </c>
      <c r="D3" s="340" t="s">
        <v>509</v>
      </c>
      <c r="E3" s="340" t="s">
        <v>45</v>
      </c>
      <c r="F3" s="341" t="s">
        <v>1</v>
      </c>
    </row>
    <row r="4" spans="1:6">
      <c r="A4" s="332">
        <v>10</v>
      </c>
      <c r="B4" s="333">
        <v>4</v>
      </c>
      <c r="C4" s="333">
        <v>4</v>
      </c>
      <c r="D4" s="333">
        <v>2</v>
      </c>
      <c r="E4" s="333">
        <v>0</v>
      </c>
      <c r="F4" s="342">
        <v>2</v>
      </c>
    </row>
    <row r="5" spans="1:6">
      <c r="A5" s="334">
        <v>10</v>
      </c>
      <c r="B5" s="214">
        <v>3</v>
      </c>
      <c r="C5" s="214">
        <v>3</v>
      </c>
      <c r="D5" s="214">
        <v>4</v>
      </c>
      <c r="E5" s="214">
        <v>0</v>
      </c>
      <c r="F5" s="343">
        <v>1</v>
      </c>
    </row>
    <row r="6" spans="1:6">
      <c r="A6" s="334">
        <v>9</v>
      </c>
      <c r="B6" s="214">
        <v>5</v>
      </c>
      <c r="C6" s="214">
        <v>2</v>
      </c>
      <c r="D6" s="214">
        <v>2</v>
      </c>
      <c r="E6" s="214">
        <v>0</v>
      </c>
      <c r="F6" s="343">
        <v>1</v>
      </c>
    </row>
    <row r="7" spans="1:6">
      <c r="A7" s="334">
        <v>9</v>
      </c>
      <c r="B7" s="214">
        <v>4</v>
      </c>
      <c r="C7" s="214">
        <v>1</v>
      </c>
      <c r="D7" s="214">
        <v>4</v>
      </c>
      <c r="E7" s="214">
        <v>0</v>
      </c>
      <c r="F7" s="343">
        <v>1</v>
      </c>
    </row>
    <row r="8" spans="1:6">
      <c r="A8" s="334">
        <v>9</v>
      </c>
      <c r="B8" s="214">
        <v>4</v>
      </c>
      <c r="C8" s="214">
        <v>2</v>
      </c>
      <c r="D8" s="214">
        <v>2</v>
      </c>
      <c r="E8" s="214">
        <v>1</v>
      </c>
      <c r="F8" s="343">
        <v>1</v>
      </c>
    </row>
    <row r="9" spans="1:6">
      <c r="A9" s="334">
        <v>9</v>
      </c>
      <c r="B9" s="214">
        <v>4</v>
      </c>
      <c r="C9" s="214">
        <v>2</v>
      </c>
      <c r="D9" s="214">
        <v>3</v>
      </c>
      <c r="E9" s="214">
        <v>0</v>
      </c>
      <c r="F9" s="343">
        <v>2</v>
      </c>
    </row>
    <row r="10" spans="1:6">
      <c r="A10" s="334">
        <v>9</v>
      </c>
      <c r="B10" s="214">
        <v>4</v>
      </c>
      <c r="C10" s="214">
        <v>3</v>
      </c>
      <c r="D10" s="214">
        <v>2</v>
      </c>
      <c r="E10" s="214">
        <v>0</v>
      </c>
      <c r="F10" s="343">
        <v>5</v>
      </c>
    </row>
    <row r="11" spans="1:6">
      <c r="A11" s="334">
        <v>9</v>
      </c>
      <c r="B11" s="214">
        <v>3</v>
      </c>
      <c r="C11" s="214">
        <v>2</v>
      </c>
      <c r="D11" s="214">
        <v>4</v>
      </c>
      <c r="E11" s="214">
        <v>0</v>
      </c>
      <c r="F11" s="343">
        <v>1</v>
      </c>
    </row>
    <row r="12" spans="1:6">
      <c r="A12" s="334">
        <v>8</v>
      </c>
      <c r="B12" s="214">
        <v>6</v>
      </c>
      <c r="C12" s="214">
        <v>2</v>
      </c>
      <c r="D12" s="214">
        <v>0</v>
      </c>
      <c r="E12" s="214">
        <v>0</v>
      </c>
      <c r="F12" s="343">
        <v>1</v>
      </c>
    </row>
    <row r="13" spans="1:6" s="57" customFormat="1">
      <c r="A13" s="334">
        <v>8</v>
      </c>
      <c r="B13" s="214">
        <v>5</v>
      </c>
      <c r="C13" s="214">
        <v>2</v>
      </c>
      <c r="D13" s="214">
        <v>1</v>
      </c>
      <c r="E13" s="214">
        <v>0</v>
      </c>
      <c r="F13" s="343">
        <v>3</v>
      </c>
    </row>
    <row r="14" spans="1:6">
      <c r="A14" s="334">
        <v>8</v>
      </c>
      <c r="B14" s="214">
        <v>5</v>
      </c>
      <c r="C14" s="214">
        <v>3</v>
      </c>
      <c r="D14" s="214">
        <v>0</v>
      </c>
      <c r="E14" s="214">
        <v>0</v>
      </c>
      <c r="F14" s="343">
        <v>1</v>
      </c>
    </row>
    <row r="15" spans="1:6">
      <c r="A15" s="334">
        <v>8</v>
      </c>
      <c r="B15" s="214">
        <v>4</v>
      </c>
      <c r="C15" s="214">
        <v>1</v>
      </c>
      <c r="D15" s="214">
        <v>3</v>
      </c>
      <c r="E15" s="214">
        <v>0</v>
      </c>
      <c r="F15" s="343">
        <v>1</v>
      </c>
    </row>
    <row r="16" spans="1:6">
      <c r="A16" s="334">
        <v>8</v>
      </c>
      <c r="B16" s="214">
        <v>4</v>
      </c>
      <c r="C16" s="214">
        <v>2</v>
      </c>
      <c r="D16" s="214">
        <v>2</v>
      </c>
      <c r="E16" s="214">
        <v>0</v>
      </c>
      <c r="F16" s="343">
        <v>25</v>
      </c>
    </row>
    <row r="17" spans="1:6">
      <c r="A17" s="334">
        <v>8</v>
      </c>
      <c r="B17" s="214">
        <v>4</v>
      </c>
      <c r="C17" s="214">
        <v>3</v>
      </c>
      <c r="D17" s="214">
        <v>1</v>
      </c>
      <c r="E17" s="214">
        <v>0</v>
      </c>
      <c r="F17" s="343">
        <v>4</v>
      </c>
    </row>
    <row r="18" spans="1:6">
      <c r="A18" s="334">
        <v>8</v>
      </c>
      <c r="B18" s="214">
        <v>3</v>
      </c>
      <c r="C18" s="214">
        <v>1</v>
      </c>
      <c r="D18" s="214">
        <v>4</v>
      </c>
      <c r="E18" s="214">
        <v>0</v>
      </c>
      <c r="F18" s="343">
        <v>2</v>
      </c>
    </row>
    <row r="19" spans="1:6">
      <c r="A19" s="334">
        <v>8</v>
      </c>
      <c r="B19" s="214">
        <v>3</v>
      </c>
      <c r="C19" s="214">
        <v>2</v>
      </c>
      <c r="D19" s="214">
        <v>1</v>
      </c>
      <c r="E19" s="214">
        <v>2</v>
      </c>
      <c r="F19" s="343">
        <v>1</v>
      </c>
    </row>
    <row r="20" spans="1:6">
      <c r="A20" s="334">
        <v>8</v>
      </c>
      <c r="B20" s="214">
        <v>3</v>
      </c>
      <c r="C20" s="214">
        <v>2</v>
      </c>
      <c r="D20" s="214">
        <v>3</v>
      </c>
      <c r="E20" s="214">
        <v>0</v>
      </c>
      <c r="F20" s="343">
        <v>4</v>
      </c>
    </row>
    <row r="21" spans="1:6">
      <c r="A21" s="334">
        <v>8</v>
      </c>
      <c r="B21" s="214">
        <v>3</v>
      </c>
      <c r="C21" s="214">
        <v>3</v>
      </c>
      <c r="D21" s="214">
        <v>2</v>
      </c>
      <c r="E21" s="214">
        <v>0</v>
      </c>
      <c r="F21" s="343">
        <v>11</v>
      </c>
    </row>
    <row r="22" spans="1:6">
      <c r="A22" s="334">
        <v>8</v>
      </c>
      <c r="B22" s="214">
        <v>2</v>
      </c>
      <c r="C22" s="214">
        <v>1</v>
      </c>
      <c r="D22" s="214">
        <v>5</v>
      </c>
      <c r="E22" s="214">
        <v>0</v>
      </c>
      <c r="F22" s="343">
        <v>1</v>
      </c>
    </row>
    <row r="23" spans="1:6">
      <c r="A23" s="334">
        <v>8</v>
      </c>
      <c r="B23" s="214">
        <v>2</v>
      </c>
      <c r="C23" s="214">
        <v>4</v>
      </c>
      <c r="D23" s="214">
        <v>2</v>
      </c>
      <c r="E23" s="214">
        <v>0</v>
      </c>
      <c r="F23" s="343">
        <v>3</v>
      </c>
    </row>
    <row r="24" spans="1:6">
      <c r="A24" s="334">
        <v>7</v>
      </c>
      <c r="B24" s="214">
        <v>5</v>
      </c>
      <c r="C24" s="214">
        <v>1</v>
      </c>
      <c r="D24" s="214">
        <v>1</v>
      </c>
      <c r="E24" s="214">
        <v>0</v>
      </c>
      <c r="F24" s="343">
        <v>1</v>
      </c>
    </row>
    <row r="25" spans="1:6">
      <c r="A25" s="334">
        <v>7</v>
      </c>
      <c r="B25" s="214">
        <v>5</v>
      </c>
      <c r="C25" s="214">
        <v>2</v>
      </c>
      <c r="D25" s="214">
        <v>0</v>
      </c>
      <c r="E25" s="214">
        <v>0</v>
      </c>
      <c r="F25" s="343">
        <v>2</v>
      </c>
    </row>
    <row r="26" spans="1:6">
      <c r="A26" s="334">
        <v>7</v>
      </c>
      <c r="B26" s="214">
        <v>4</v>
      </c>
      <c r="C26" s="214">
        <v>0</v>
      </c>
      <c r="D26" s="214">
        <v>3</v>
      </c>
      <c r="E26" s="214">
        <v>0</v>
      </c>
      <c r="F26" s="343">
        <v>2</v>
      </c>
    </row>
    <row r="27" spans="1:6">
      <c r="A27" s="334">
        <v>7</v>
      </c>
      <c r="B27" s="214">
        <v>4</v>
      </c>
      <c r="C27" s="214">
        <v>1</v>
      </c>
      <c r="D27" s="214">
        <v>2</v>
      </c>
      <c r="E27" s="214">
        <v>0</v>
      </c>
      <c r="F27" s="343">
        <v>46</v>
      </c>
    </row>
    <row r="28" spans="1:6">
      <c r="A28" s="334">
        <v>7</v>
      </c>
      <c r="B28" s="214">
        <v>4</v>
      </c>
      <c r="C28" s="214">
        <v>2</v>
      </c>
      <c r="D28" s="214">
        <v>1</v>
      </c>
      <c r="E28" s="214">
        <v>0</v>
      </c>
      <c r="F28" s="343">
        <v>69</v>
      </c>
    </row>
    <row r="29" spans="1:6">
      <c r="A29" s="334">
        <v>7</v>
      </c>
      <c r="B29" s="214">
        <v>4</v>
      </c>
      <c r="C29" s="214">
        <v>3</v>
      </c>
      <c r="D29" s="214">
        <v>0</v>
      </c>
      <c r="E29" s="214">
        <v>0</v>
      </c>
      <c r="F29" s="343">
        <v>4</v>
      </c>
    </row>
    <row r="30" spans="1:6">
      <c r="A30" s="334">
        <v>7</v>
      </c>
      <c r="B30" s="214">
        <v>3</v>
      </c>
      <c r="C30" s="214">
        <v>0</v>
      </c>
      <c r="D30" s="214">
        <v>4</v>
      </c>
      <c r="E30" s="214">
        <v>0</v>
      </c>
      <c r="F30" s="343">
        <v>3</v>
      </c>
    </row>
    <row r="31" spans="1:6">
      <c r="A31" s="334">
        <v>7</v>
      </c>
      <c r="B31" s="214">
        <v>3</v>
      </c>
      <c r="C31" s="214">
        <v>1</v>
      </c>
      <c r="D31" s="214">
        <v>3</v>
      </c>
      <c r="E31" s="214">
        <v>0</v>
      </c>
      <c r="F31" s="343">
        <v>47</v>
      </c>
    </row>
    <row r="32" spans="1:6">
      <c r="A32" s="334">
        <v>7</v>
      </c>
      <c r="B32" s="214">
        <v>3</v>
      </c>
      <c r="C32" s="214">
        <v>2</v>
      </c>
      <c r="D32" s="214">
        <v>1</v>
      </c>
      <c r="E32" s="214">
        <v>1</v>
      </c>
      <c r="F32" s="343">
        <v>1</v>
      </c>
    </row>
    <row r="33" spans="1:6">
      <c r="A33" s="334">
        <v>7</v>
      </c>
      <c r="B33" s="214">
        <v>3</v>
      </c>
      <c r="C33" s="214">
        <v>2</v>
      </c>
      <c r="D33" s="214">
        <v>2</v>
      </c>
      <c r="E33" s="214">
        <v>0</v>
      </c>
      <c r="F33" s="343">
        <v>161</v>
      </c>
    </row>
    <row r="34" spans="1:6">
      <c r="A34" s="334">
        <v>7</v>
      </c>
      <c r="B34" s="214">
        <v>3</v>
      </c>
      <c r="C34" s="214">
        <v>3</v>
      </c>
      <c r="D34" s="214">
        <v>1</v>
      </c>
      <c r="E34" s="214">
        <v>0</v>
      </c>
      <c r="F34" s="343">
        <v>55</v>
      </c>
    </row>
    <row r="35" spans="1:6">
      <c r="A35" s="334">
        <v>7</v>
      </c>
      <c r="B35" s="214">
        <v>3</v>
      </c>
      <c r="C35" s="214">
        <v>4</v>
      </c>
      <c r="D35" s="214">
        <v>0</v>
      </c>
      <c r="E35" s="214">
        <v>0</v>
      </c>
      <c r="F35" s="343">
        <v>4</v>
      </c>
    </row>
    <row r="36" spans="1:6">
      <c r="A36" s="334">
        <v>7</v>
      </c>
      <c r="B36" s="214">
        <v>2</v>
      </c>
      <c r="C36" s="214">
        <v>1</v>
      </c>
      <c r="D36" s="214">
        <v>4</v>
      </c>
      <c r="E36" s="214">
        <v>0</v>
      </c>
      <c r="F36" s="343">
        <v>5</v>
      </c>
    </row>
    <row r="37" spans="1:6">
      <c r="A37" s="334">
        <v>7</v>
      </c>
      <c r="B37" s="214">
        <v>2</v>
      </c>
      <c r="C37" s="214">
        <v>2</v>
      </c>
      <c r="D37" s="214">
        <v>3</v>
      </c>
      <c r="E37" s="214">
        <v>0</v>
      </c>
      <c r="F37" s="343">
        <v>2</v>
      </c>
    </row>
    <row r="38" spans="1:6">
      <c r="A38" s="334">
        <v>7</v>
      </c>
      <c r="B38" s="214">
        <v>2</v>
      </c>
      <c r="C38" s="214">
        <v>3</v>
      </c>
      <c r="D38" s="214">
        <v>2</v>
      </c>
      <c r="E38" s="214">
        <v>0</v>
      </c>
      <c r="F38" s="343">
        <v>11</v>
      </c>
    </row>
    <row r="39" spans="1:6">
      <c r="A39" s="334">
        <v>7</v>
      </c>
      <c r="B39" s="214">
        <v>2</v>
      </c>
      <c r="C39" s="214">
        <v>4</v>
      </c>
      <c r="D39" s="214">
        <v>1</v>
      </c>
      <c r="E39" s="214">
        <v>0</v>
      </c>
      <c r="F39" s="343">
        <v>1</v>
      </c>
    </row>
    <row r="40" spans="1:6">
      <c r="A40" s="334">
        <v>6</v>
      </c>
      <c r="B40" s="214">
        <v>5</v>
      </c>
      <c r="C40" s="214">
        <v>1</v>
      </c>
      <c r="D40" s="214">
        <v>0</v>
      </c>
      <c r="E40" s="214">
        <v>0</v>
      </c>
      <c r="F40" s="343">
        <v>2</v>
      </c>
    </row>
    <row r="41" spans="1:6">
      <c r="A41" s="334">
        <v>6</v>
      </c>
      <c r="B41" s="214">
        <v>4</v>
      </c>
      <c r="C41" s="214">
        <v>0</v>
      </c>
      <c r="D41" s="214">
        <v>2</v>
      </c>
      <c r="E41" s="214">
        <v>0</v>
      </c>
      <c r="F41" s="343">
        <v>18</v>
      </c>
    </row>
    <row r="42" spans="1:6">
      <c r="A42" s="334">
        <v>6</v>
      </c>
      <c r="B42" s="214">
        <v>4</v>
      </c>
      <c r="C42" s="214">
        <v>1</v>
      </c>
      <c r="D42" s="214">
        <v>1</v>
      </c>
      <c r="E42" s="214">
        <v>0</v>
      </c>
      <c r="F42" s="343">
        <v>94</v>
      </c>
    </row>
    <row r="43" spans="1:6">
      <c r="A43" s="334">
        <v>6</v>
      </c>
      <c r="B43" s="214">
        <v>4</v>
      </c>
      <c r="C43" s="214">
        <v>2</v>
      </c>
      <c r="D43" s="214">
        <v>0</v>
      </c>
      <c r="E43" s="214">
        <v>0</v>
      </c>
      <c r="F43" s="343">
        <v>128</v>
      </c>
    </row>
    <row r="44" spans="1:6">
      <c r="A44" s="334">
        <v>6</v>
      </c>
      <c r="B44" s="214">
        <v>3</v>
      </c>
      <c r="C44" s="214">
        <v>0</v>
      </c>
      <c r="D44" s="214">
        <v>2</v>
      </c>
      <c r="E44" s="214">
        <v>1</v>
      </c>
      <c r="F44" s="343">
        <v>1</v>
      </c>
    </row>
    <row r="45" spans="1:6">
      <c r="A45" s="334">
        <v>6</v>
      </c>
      <c r="B45" s="214">
        <v>3</v>
      </c>
      <c r="C45" s="214">
        <v>0</v>
      </c>
      <c r="D45" s="214">
        <v>3</v>
      </c>
      <c r="E45" s="214">
        <v>0</v>
      </c>
      <c r="F45" s="343">
        <v>24</v>
      </c>
    </row>
    <row r="46" spans="1:6">
      <c r="A46" s="334">
        <v>6</v>
      </c>
      <c r="B46" s="214">
        <v>3</v>
      </c>
      <c r="C46" s="214">
        <v>1</v>
      </c>
      <c r="D46" s="214">
        <v>1</v>
      </c>
      <c r="E46" s="214">
        <v>1</v>
      </c>
      <c r="F46" s="343">
        <v>3</v>
      </c>
    </row>
    <row r="47" spans="1:6">
      <c r="A47" s="334">
        <v>6</v>
      </c>
      <c r="B47" s="214">
        <v>3</v>
      </c>
      <c r="C47" s="214">
        <v>1</v>
      </c>
      <c r="D47" s="214">
        <v>2</v>
      </c>
      <c r="E47" s="214">
        <v>0</v>
      </c>
      <c r="F47" s="343">
        <v>342</v>
      </c>
    </row>
    <row r="48" spans="1:6">
      <c r="A48" s="334">
        <v>6</v>
      </c>
      <c r="B48" s="214">
        <v>3</v>
      </c>
      <c r="C48" s="214">
        <v>2</v>
      </c>
      <c r="D48" s="214">
        <v>1</v>
      </c>
      <c r="E48" s="214">
        <v>0</v>
      </c>
      <c r="F48" s="343">
        <v>745</v>
      </c>
    </row>
    <row r="49" spans="1:6">
      <c r="A49" s="334">
        <v>6</v>
      </c>
      <c r="B49" s="214">
        <v>3</v>
      </c>
      <c r="C49" s="214">
        <v>3</v>
      </c>
      <c r="D49" s="214">
        <v>0</v>
      </c>
      <c r="E49" s="214">
        <v>0</v>
      </c>
      <c r="F49" s="343">
        <v>64</v>
      </c>
    </row>
    <row r="50" spans="1:6">
      <c r="A50" s="334">
        <v>6</v>
      </c>
      <c r="B50" s="214">
        <v>2</v>
      </c>
      <c r="C50" s="214">
        <v>0</v>
      </c>
      <c r="D50" s="214">
        <v>4</v>
      </c>
      <c r="E50" s="214">
        <v>0</v>
      </c>
      <c r="F50" s="343">
        <v>14</v>
      </c>
    </row>
    <row r="51" spans="1:6">
      <c r="A51" s="334">
        <v>6</v>
      </c>
      <c r="B51" s="214">
        <v>2</v>
      </c>
      <c r="C51" s="214">
        <v>1</v>
      </c>
      <c r="D51" s="214">
        <v>2</v>
      </c>
      <c r="E51" s="214">
        <v>1</v>
      </c>
      <c r="F51" s="343">
        <v>1</v>
      </c>
    </row>
    <row r="52" spans="1:6">
      <c r="A52" s="334">
        <v>6</v>
      </c>
      <c r="B52" s="214">
        <v>2</v>
      </c>
      <c r="C52" s="214">
        <v>1</v>
      </c>
      <c r="D52" s="214">
        <v>3</v>
      </c>
      <c r="E52" s="214">
        <v>0</v>
      </c>
      <c r="F52" s="343">
        <v>348</v>
      </c>
    </row>
    <row r="53" spans="1:6">
      <c r="A53" s="334">
        <v>6</v>
      </c>
      <c r="B53" s="214">
        <v>2</v>
      </c>
      <c r="C53" s="214">
        <v>2</v>
      </c>
      <c r="D53" s="214">
        <v>1</v>
      </c>
      <c r="E53" s="214">
        <v>1</v>
      </c>
      <c r="F53" s="343">
        <v>3</v>
      </c>
    </row>
    <row r="54" spans="1:6">
      <c r="A54" s="334">
        <v>6</v>
      </c>
      <c r="B54" s="214">
        <v>2</v>
      </c>
      <c r="C54" s="214">
        <v>2</v>
      </c>
      <c r="D54" s="214">
        <v>2</v>
      </c>
      <c r="E54" s="214">
        <v>0</v>
      </c>
      <c r="F54" s="343">
        <v>3065</v>
      </c>
    </row>
    <row r="55" spans="1:6">
      <c r="A55" s="334">
        <v>6</v>
      </c>
      <c r="B55" s="214">
        <v>2</v>
      </c>
      <c r="C55" s="214">
        <v>3</v>
      </c>
      <c r="D55" s="214">
        <v>0</v>
      </c>
      <c r="E55" s="214">
        <v>1</v>
      </c>
      <c r="F55" s="343">
        <v>1</v>
      </c>
    </row>
    <row r="56" spans="1:6">
      <c r="A56" s="334">
        <v>6</v>
      </c>
      <c r="B56" s="214">
        <v>2</v>
      </c>
      <c r="C56" s="214">
        <v>3</v>
      </c>
      <c r="D56" s="214">
        <v>1</v>
      </c>
      <c r="E56" s="214">
        <v>0</v>
      </c>
      <c r="F56" s="343">
        <v>57</v>
      </c>
    </row>
    <row r="57" spans="1:6">
      <c r="A57" s="334">
        <v>6</v>
      </c>
      <c r="B57" s="214">
        <v>2</v>
      </c>
      <c r="C57" s="214">
        <v>4</v>
      </c>
      <c r="D57" s="214">
        <v>0</v>
      </c>
      <c r="E57" s="214">
        <v>0</v>
      </c>
      <c r="F57" s="343">
        <v>1</v>
      </c>
    </row>
    <row r="58" spans="1:6">
      <c r="A58" s="334">
        <v>6</v>
      </c>
      <c r="B58" s="214">
        <v>1</v>
      </c>
      <c r="C58" s="214">
        <v>1</v>
      </c>
      <c r="D58" s="214">
        <v>4</v>
      </c>
      <c r="E58" s="214">
        <v>0</v>
      </c>
      <c r="F58" s="343">
        <v>1</v>
      </c>
    </row>
    <row r="59" spans="1:6">
      <c r="A59" s="334">
        <v>6</v>
      </c>
      <c r="B59" s="214">
        <v>1</v>
      </c>
      <c r="C59" s="214">
        <v>3</v>
      </c>
      <c r="D59" s="214">
        <v>2</v>
      </c>
      <c r="E59" s="214">
        <v>0</v>
      </c>
      <c r="F59" s="343">
        <v>2</v>
      </c>
    </row>
    <row r="60" spans="1:6">
      <c r="A60" s="334">
        <v>5</v>
      </c>
      <c r="B60" s="214">
        <v>5</v>
      </c>
      <c r="C60" s="214">
        <v>0</v>
      </c>
      <c r="D60" s="214">
        <v>0</v>
      </c>
      <c r="E60" s="214">
        <v>0</v>
      </c>
      <c r="F60" s="343">
        <v>1</v>
      </c>
    </row>
    <row r="61" spans="1:6">
      <c r="A61" s="334">
        <v>5</v>
      </c>
      <c r="B61" s="214">
        <v>4</v>
      </c>
      <c r="C61" s="214">
        <v>0</v>
      </c>
      <c r="D61" s="214">
        <v>1</v>
      </c>
      <c r="E61" s="214">
        <v>0</v>
      </c>
      <c r="F61" s="343">
        <v>19</v>
      </c>
    </row>
    <row r="62" spans="1:6">
      <c r="A62" s="334">
        <v>5</v>
      </c>
      <c r="B62" s="214">
        <v>4</v>
      </c>
      <c r="C62" s="214">
        <v>1</v>
      </c>
      <c r="D62" s="214">
        <v>0</v>
      </c>
      <c r="E62" s="214">
        <v>0</v>
      </c>
      <c r="F62" s="343">
        <v>166</v>
      </c>
    </row>
    <row r="63" spans="1:6">
      <c r="A63" s="334">
        <v>5</v>
      </c>
      <c r="B63" s="214">
        <v>3</v>
      </c>
      <c r="C63" s="214">
        <v>0</v>
      </c>
      <c r="D63" s="214">
        <v>0</v>
      </c>
      <c r="E63" s="214">
        <v>2</v>
      </c>
      <c r="F63" s="343">
        <v>1</v>
      </c>
    </row>
    <row r="64" spans="1:6">
      <c r="A64" s="334">
        <v>5</v>
      </c>
      <c r="B64" s="214">
        <v>3</v>
      </c>
      <c r="C64" s="214">
        <v>0</v>
      </c>
      <c r="D64" s="214">
        <v>1</v>
      </c>
      <c r="E64" s="214">
        <v>1</v>
      </c>
      <c r="F64" s="343">
        <v>1</v>
      </c>
    </row>
    <row r="65" spans="1:6">
      <c r="A65" s="334">
        <v>5</v>
      </c>
      <c r="B65" s="214">
        <v>3</v>
      </c>
      <c r="C65" s="214">
        <v>0</v>
      </c>
      <c r="D65" s="214">
        <v>2</v>
      </c>
      <c r="E65" s="214">
        <v>0</v>
      </c>
      <c r="F65" s="343">
        <v>165</v>
      </c>
    </row>
    <row r="66" spans="1:6">
      <c r="A66" s="334">
        <v>5</v>
      </c>
      <c r="B66" s="214">
        <v>3</v>
      </c>
      <c r="C66" s="214">
        <v>1</v>
      </c>
      <c r="D66" s="214">
        <v>0</v>
      </c>
      <c r="E66" s="214">
        <v>1</v>
      </c>
      <c r="F66" s="343">
        <v>13</v>
      </c>
    </row>
    <row r="67" spans="1:6">
      <c r="A67" s="334">
        <v>5</v>
      </c>
      <c r="B67" s="214">
        <v>3</v>
      </c>
      <c r="C67" s="214">
        <v>1</v>
      </c>
      <c r="D67" s="214">
        <v>1</v>
      </c>
      <c r="E67" s="214">
        <v>0</v>
      </c>
      <c r="F67" s="343">
        <v>1097</v>
      </c>
    </row>
    <row r="68" spans="1:6">
      <c r="A68" s="334">
        <v>5</v>
      </c>
      <c r="B68" s="214">
        <v>3</v>
      </c>
      <c r="C68" s="214">
        <v>2</v>
      </c>
      <c r="D68" s="214">
        <v>0</v>
      </c>
      <c r="E68" s="214">
        <v>0</v>
      </c>
      <c r="F68" s="343">
        <v>1536</v>
      </c>
    </row>
    <row r="69" spans="1:6" s="328" customFormat="1" ht="15.75">
      <c r="A69" s="335">
        <v>5</v>
      </c>
      <c r="B69" s="329">
        <v>2</v>
      </c>
      <c r="C69" s="329">
        <v>0</v>
      </c>
      <c r="D69" s="329">
        <v>1</v>
      </c>
      <c r="E69" s="329">
        <v>2</v>
      </c>
      <c r="F69" s="344">
        <v>1</v>
      </c>
    </row>
    <row r="70" spans="1:6">
      <c r="A70" s="334">
        <v>5</v>
      </c>
      <c r="B70" s="216">
        <v>2</v>
      </c>
      <c r="C70" s="216">
        <v>0</v>
      </c>
      <c r="D70" s="216">
        <v>2</v>
      </c>
      <c r="E70" s="216">
        <v>1</v>
      </c>
      <c r="F70" s="146">
        <v>4</v>
      </c>
    </row>
    <row r="71" spans="1:6">
      <c r="A71" s="334">
        <v>5</v>
      </c>
      <c r="B71" s="216">
        <v>2</v>
      </c>
      <c r="C71" s="216">
        <v>0</v>
      </c>
      <c r="D71" s="216">
        <v>3</v>
      </c>
      <c r="E71" s="216">
        <v>0</v>
      </c>
      <c r="F71" s="146">
        <v>129</v>
      </c>
    </row>
    <row r="72" spans="1:6">
      <c r="A72" s="334">
        <v>5</v>
      </c>
      <c r="B72" s="216">
        <v>2</v>
      </c>
      <c r="C72" s="216">
        <v>1</v>
      </c>
      <c r="D72" s="216">
        <v>0</v>
      </c>
      <c r="E72" s="216">
        <v>2</v>
      </c>
      <c r="F72" s="146">
        <v>8</v>
      </c>
    </row>
    <row r="73" spans="1:6">
      <c r="A73" s="334">
        <v>5</v>
      </c>
      <c r="B73" s="216">
        <v>2</v>
      </c>
      <c r="C73" s="216">
        <v>1</v>
      </c>
      <c r="D73" s="216">
        <v>1</v>
      </c>
      <c r="E73" s="216">
        <v>1</v>
      </c>
      <c r="F73" s="146">
        <v>67</v>
      </c>
    </row>
    <row r="74" spans="1:6">
      <c r="A74" s="334">
        <v>5</v>
      </c>
      <c r="B74" s="216">
        <v>2</v>
      </c>
      <c r="C74" s="216">
        <v>1</v>
      </c>
      <c r="D74" s="216">
        <v>2</v>
      </c>
      <c r="E74" s="216">
        <v>0</v>
      </c>
      <c r="F74" s="146">
        <v>2961</v>
      </c>
    </row>
    <row r="75" spans="1:6">
      <c r="A75" s="334">
        <v>5</v>
      </c>
      <c r="B75" s="216">
        <v>2</v>
      </c>
      <c r="C75" s="216">
        <v>2</v>
      </c>
      <c r="D75" s="216">
        <v>0</v>
      </c>
      <c r="E75" s="216">
        <v>1</v>
      </c>
      <c r="F75" s="146">
        <v>21</v>
      </c>
    </row>
    <row r="76" spans="1:6">
      <c r="A76" s="334">
        <v>5</v>
      </c>
      <c r="B76" s="216">
        <v>2</v>
      </c>
      <c r="C76" s="216">
        <v>2</v>
      </c>
      <c r="D76" s="216">
        <v>1</v>
      </c>
      <c r="E76" s="216">
        <v>0</v>
      </c>
      <c r="F76" s="146">
        <v>7663</v>
      </c>
    </row>
    <row r="77" spans="1:6">
      <c r="A77" s="334">
        <v>5</v>
      </c>
      <c r="B77" s="216">
        <v>2</v>
      </c>
      <c r="C77" s="216">
        <v>3</v>
      </c>
      <c r="D77" s="216">
        <v>0</v>
      </c>
      <c r="E77" s="216">
        <v>0</v>
      </c>
      <c r="F77" s="146">
        <v>109</v>
      </c>
    </row>
    <row r="78" spans="1:6">
      <c r="A78" s="334">
        <v>5</v>
      </c>
      <c r="B78" s="216">
        <v>1</v>
      </c>
      <c r="C78" s="216">
        <v>0</v>
      </c>
      <c r="D78" s="216">
        <v>2</v>
      </c>
      <c r="E78" s="216">
        <v>2</v>
      </c>
      <c r="F78" s="146">
        <v>1</v>
      </c>
    </row>
    <row r="79" spans="1:6">
      <c r="A79" s="334">
        <v>5</v>
      </c>
      <c r="B79" s="216">
        <v>1</v>
      </c>
      <c r="C79" s="216">
        <v>0</v>
      </c>
      <c r="D79" s="216">
        <v>4</v>
      </c>
      <c r="E79" s="216">
        <v>0</v>
      </c>
      <c r="F79" s="146">
        <v>14</v>
      </c>
    </row>
    <row r="80" spans="1:6">
      <c r="A80" s="334">
        <v>5</v>
      </c>
      <c r="B80" s="216">
        <v>1</v>
      </c>
      <c r="C80" s="216">
        <v>1</v>
      </c>
      <c r="D80" s="216">
        <v>0</v>
      </c>
      <c r="E80" s="216">
        <v>3</v>
      </c>
      <c r="F80" s="146">
        <v>3</v>
      </c>
    </row>
    <row r="81" spans="1:6">
      <c r="A81" s="334">
        <v>5</v>
      </c>
      <c r="B81" s="216">
        <v>1</v>
      </c>
      <c r="C81" s="216">
        <v>1</v>
      </c>
      <c r="D81" s="216">
        <v>1</v>
      </c>
      <c r="E81" s="216">
        <v>2</v>
      </c>
      <c r="F81" s="146">
        <v>1</v>
      </c>
    </row>
    <row r="82" spans="1:6">
      <c r="A82" s="334">
        <v>5</v>
      </c>
      <c r="B82" s="216">
        <v>1</v>
      </c>
      <c r="C82" s="216">
        <v>1</v>
      </c>
      <c r="D82" s="216">
        <v>2</v>
      </c>
      <c r="E82" s="216">
        <v>1</v>
      </c>
      <c r="F82" s="146">
        <v>2</v>
      </c>
    </row>
    <row r="83" spans="1:6">
      <c r="A83" s="334">
        <v>5</v>
      </c>
      <c r="B83" s="216">
        <v>1</v>
      </c>
      <c r="C83" s="216">
        <v>1</v>
      </c>
      <c r="D83" s="216">
        <v>3</v>
      </c>
      <c r="E83" s="216">
        <v>0</v>
      </c>
      <c r="F83" s="146">
        <v>144</v>
      </c>
    </row>
    <row r="84" spans="1:6">
      <c r="A84" s="334">
        <v>5</v>
      </c>
      <c r="B84" s="216">
        <v>1</v>
      </c>
      <c r="C84" s="216">
        <v>2</v>
      </c>
      <c r="D84" s="216">
        <v>1</v>
      </c>
      <c r="E84" s="216">
        <v>1</v>
      </c>
      <c r="F84" s="146">
        <v>1</v>
      </c>
    </row>
    <row r="85" spans="1:6">
      <c r="A85" s="334">
        <v>5</v>
      </c>
      <c r="B85" s="216">
        <v>1</v>
      </c>
      <c r="C85" s="216">
        <v>2</v>
      </c>
      <c r="D85" s="216">
        <v>2</v>
      </c>
      <c r="E85" s="216">
        <v>0</v>
      </c>
      <c r="F85" s="146">
        <v>87</v>
      </c>
    </row>
    <row r="86" spans="1:6">
      <c r="A86" s="334">
        <v>5</v>
      </c>
      <c r="B86" s="216">
        <v>1</v>
      </c>
      <c r="C86" s="216">
        <v>3</v>
      </c>
      <c r="D86" s="216">
        <v>1</v>
      </c>
      <c r="E86" s="216">
        <v>0</v>
      </c>
      <c r="F86" s="146">
        <v>3</v>
      </c>
    </row>
    <row r="87" spans="1:6">
      <c r="A87" s="334">
        <v>4</v>
      </c>
      <c r="B87" s="216">
        <v>4</v>
      </c>
      <c r="C87" s="216">
        <v>0</v>
      </c>
      <c r="D87" s="216">
        <v>0</v>
      </c>
      <c r="E87" s="216">
        <v>0</v>
      </c>
      <c r="F87" s="146">
        <v>78</v>
      </c>
    </row>
    <row r="88" spans="1:6">
      <c r="A88" s="334">
        <v>4</v>
      </c>
      <c r="B88" s="216">
        <v>3</v>
      </c>
      <c r="C88" s="216">
        <v>0</v>
      </c>
      <c r="D88" s="216">
        <v>0</v>
      </c>
      <c r="E88" s="216">
        <v>1</v>
      </c>
      <c r="F88" s="146">
        <v>5</v>
      </c>
    </row>
    <row r="89" spans="1:6">
      <c r="A89" s="334">
        <v>4</v>
      </c>
      <c r="B89" s="216">
        <v>3</v>
      </c>
      <c r="C89" s="216">
        <v>0</v>
      </c>
      <c r="D89" s="216">
        <v>1</v>
      </c>
      <c r="E89" s="216">
        <v>0</v>
      </c>
      <c r="F89" s="146">
        <v>357</v>
      </c>
    </row>
    <row r="90" spans="1:6">
      <c r="A90" s="334">
        <v>4</v>
      </c>
      <c r="B90" s="216">
        <v>3</v>
      </c>
      <c r="C90" s="216">
        <v>1</v>
      </c>
      <c r="D90" s="216">
        <v>0</v>
      </c>
      <c r="E90" s="216">
        <v>0</v>
      </c>
      <c r="F90" s="146">
        <v>3019</v>
      </c>
    </row>
    <row r="91" spans="1:6">
      <c r="A91" s="334">
        <v>4</v>
      </c>
      <c r="B91" s="216">
        <v>2</v>
      </c>
      <c r="C91" s="216">
        <v>0</v>
      </c>
      <c r="D91" s="216">
        <v>0</v>
      </c>
      <c r="E91" s="216">
        <v>2</v>
      </c>
      <c r="F91" s="146">
        <v>39</v>
      </c>
    </row>
    <row r="92" spans="1:6">
      <c r="A92" s="334">
        <v>4</v>
      </c>
      <c r="B92" s="216">
        <v>2</v>
      </c>
      <c r="C92" s="216">
        <v>0</v>
      </c>
      <c r="D92" s="216">
        <v>1</v>
      </c>
      <c r="E92" s="216">
        <v>1</v>
      </c>
      <c r="F92" s="146">
        <v>14</v>
      </c>
    </row>
    <row r="93" spans="1:6">
      <c r="A93" s="334">
        <v>4</v>
      </c>
      <c r="B93" s="216">
        <v>2</v>
      </c>
      <c r="C93" s="216">
        <v>0</v>
      </c>
      <c r="D93" s="216">
        <v>2</v>
      </c>
      <c r="E93" s="216">
        <v>0</v>
      </c>
      <c r="F93" s="146">
        <v>2347</v>
      </c>
    </row>
    <row r="94" spans="1:6">
      <c r="A94" s="334">
        <v>4</v>
      </c>
      <c r="B94" s="216">
        <v>2</v>
      </c>
      <c r="C94" s="216">
        <v>1</v>
      </c>
      <c r="D94" s="216">
        <v>0</v>
      </c>
      <c r="E94" s="216">
        <v>1</v>
      </c>
      <c r="F94" s="146">
        <v>236</v>
      </c>
    </row>
    <row r="95" spans="1:6">
      <c r="A95" s="334">
        <v>4</v>
      </c>
      <c r="B95" s="216">
        <v>2</v>
      </c>
      <c r="C95" s="216">
        <v>1</v>
      </c>
      <c r="D95" s="216">
        <v>1</v>
      </c>
      <c r="E95" s="216">
        <v>0</v>
      </c>
      <c r="F95" s="146">
        <v>20266</v>
      </c>
    </row>
    <row r="96" spans="1:6">
      <c r="A96" s="334">
        <v>4</v>
      </c>
      <c r="B96" s="216">
        <v>2</v>
      </c>
      <c r="C96" s="216">
        <v>2</v>
      </c>
      <c r="D96" s="216">
        <v>0</v>
      </c>
      <c r="E96" s="216">
        <v>0</v>
      </c>
      <c r="F96" s="146">
        <v>35352</v>
      </c>
    </row>
    <row r="97" spans="1:6">
      <c r="A97" s="334">
        <v>4</v>
      </c>
      <c r="B97" s="216">
        <v>1</v>
      </c>
      <c r="C97" s="216">
        <v>0</v>
      </c>
      <c r="D97" s="216">
        <v>0</v>
      </c>
      <c r="E97" s="216">
        <v>3</v>
      </c>
      <c r="F97" s="146">
        <v>10</v>
      </c>
    </row>
    <row r="98" spans="1:6">
      <c r="A98" s="334">
        <v>4</v>
      </c>
      <c r="B98" s="216">
        <v>1</v>
      </c>
      <c r="C98" s="216">
        <v>0</v>
      </c>
      <c r="D98" s="216">
        <v>1</v>
      </c>
      <c r="E98" s="216">
        <v>2</v>
      </c>
      <c r="F98" s="146">
        <v>1</v>
      </c>
    </row>
    <row r="99" spans="1:6">
      <c r="A99" s="334">
        <v>4</v>
      </c>
      <c r="B99" s="216">
        <v>1</v>
      </c>
      <c r="C99" s="216">
        <v>0</v>
      </c>
      <c r="D99" s="216">
        <v>2</v>
      </c>
      <c r="E99" s="216">
        <v>1</v>
      </c>
      <c r="F99" s="146">
        <v>3</v>
      </c>
    </row>
    <row r="100" spans="1:6">
      <c r="A100" s="334">
        <v>4</v>
      </c>
      <c r="B100" s="216">
        <v>1</v>
      </c>
      <c r="C100" s="216">
        <v>0</v>
      </c>
      <c r="D100" s="216">
        <v>3</v>
      </c>
      <c r="E100" s="216">
        <v>0</v>
      </c>
      <c r="F100" s="146">
        <v>124</v>
      </c>
    </row>
    <row r="101" spans="1:6">
      <c r="A101" s="334">
        <v>4</v>
      </c>
      <c r="B101" s="216">
        <v>1</v>
      </c>
      <c r="C101" s="216">
        <v>1</v>
      </c>
      <c r="D101" s="216">
        <v>0</v>
      </c>
      <c r="E101" s="216">
        <v>2</v>
      </c>
      <c r="F101" s="146">
        <v>58</v>
      </c>
    </row>
    <row r="102" spans="1:6">
      <c r="A102" s="334">
        <v>4</v>
      </c>
      <c r="B102" s="216">
        <v>1</v>
      </c>
      <c r="C102" s="216">
        <v>1</v>
      </c>
      <c r="D102" s="216">
        <v>1</v>
      </c>
      <c r="E102" s="216">
        <v>1</v>
      </c>
      <c r="F102" s="146">
        <v>1</v>
      </c>
    </row>
    <row r="103" spans="1:6">
      <c r="A103" s="334">
        <v>4</v>
      </c>
      <c r="B103" s="216">
        <v>1</v>
      </c>
      <c r="C103" s="216">
        <v>1</v>
      </c>
      <c r="D103" s="216">
        <v>2</v>
      </c>
      <c r="E103" s="216">
        <v>0</v>
      </c>
      <c r="F103" s="146">
        <v>1345</v>
      </c>
    </row>
    <row r="104" spans="1:6">
      <c r="A104" s="334">
        <v>4</v>
      </c>
      <c r="B104" s="216">
        <v>1</v>
      </c>
      <c r="C104" s="216">
        <v>2</v>
      </c>
      <c r="D104" s="216">
        <v>0</v>
      </c>
      <c r="E104" s="216">
        <v>1</v>
      </c>
      <c r="F104" s="146">
        <v>3</v>
      </c>
    </row>
    <row r="105" spans="1:6">
      <c r="A105" s="334">
        <v>4</v>
      </c>
      <c r="B105" s="216">
        <v>1</v>
      </c>
      <c r="C105" s="216">
        <v>2</v>
      </c>
      <c r="D105" s="216">
        <v>1</v>
      </c>
      <c r="E105" s="216">
        <v>0</v>
      </c>
      <c r="F105" s="146">
        <v>688</v>
      </c>
    </row>
    <row r="106" spans="1:6">
      <c r="A106" s="334">
        <v>4</v>
      </c>
      <c r="B106" s="216">
        <v>1</v>
      </c>
      <c r="C106" s="216">
        <v>3</v>
      </c>
      <c r="D106" s="216">
        <v>0</v>
      </c>
      <c r="E106" s="216">
        <v>0</v>
      </c>
      <c r="F106" s="146">
        <v>9</v>
      </c>
    </row>
    <row r="107" spans="1:6">
      <c r="A107" s="334">
        <v>4</v>
      </c>
      <c r="B107" s="216">
        <v>0</v>
      </c>
      <c r="C107" s="216">
        <v>0</v>
      </c>
      <c r="D107" s="216">
        <v>2</v>
      </c>
      <c r="E107" s="216">
        <v>2</v>
      </c>
      <c r="F107" s="146">
        <v>1</v>
      </c>
    </row>
    <row r="108" spans="1:6">
      <c r="A108" s="334">
        <v>4</v>
      </c>
      <c r="B108" s="216">
        <v>0</v>
      </c>
      <c r="C108" s="216">
        <v>2</v>
      </c>
      <c r="D108" s="216">
        <v>2</v>
      </c>
      <c r="E108" s="216">
        <v>0</v>
      </c>
      <c r="F108" s="146">
        <v>3</v>
      </c>
    </row>
    <row r="109" spans="1:6">
      <c r="A109" s="334">
        <v>3</v>
      </c>
      <c r="B109" s="216">
        <v>3</v>
      </c>
      <c r="C109" s="216">
        <v>0</v>
      </c>
      <c r="D109" s="216">
        <v>0</v>
      </c>
      <c r="E109" s="216">
        <v>0</v>
      </c>
      <c r="F109" s="146">
        <v>2259</v>
      </c>
    </row>
    <row r="110" spans="1:6">
      <c r="A110" s="334">
        <v>3</v>
      </c>
      <c r="B110" s="216">
        <v>2</v>
      </c>
      <c r="C110" s="216">
        <v>0</v>
      </c>
      <c r="D110" s="216">
        <v>0</v>
      </c>
      <c r="E110" s="216">
        <v>1</v>
      </c>
      <c r="F110" s="146">
        <v>226</v>
      </c>
    </row>
    <row r="111" spans="1:6">
      <c r="A111" s="334">
        <v>3</v>
      </c>
      <c r="B111" s="216">
        <v>2</v>
      </c>
      <c r="C111" s="216">
        <v>0</v>
      </c>
      <c r="D111" s="216">
        <v>1</v>
      </c>
      <c r="E111" s="216">
        <v>0</v>
      </c>
      <c r="F111" s="146">
        <v>6744</v>
      </c>
    </row>
    <row r="112" spans="1:6">
      <c r="A112" s="334">
        <v>3</v>
      </c>
      <c r="B112" s="216">
        <v>2</v>
      </c>
      <c r="C112" s="216">
        <v>1</v>
      </c>
      <c r="D112" s="216">
        <v>0</v>
      </c>
      <c r="E112" s="216">
        <v>0</v>
      </c>
      <c r="F112" s="146">
        <v>86992</v>
      </c>
    </row>
    <row r="113" spans="1:6">
      <c r="A113" s="334">
        <v>3</v>
      </c>
      <c r="B113" s="216">
        <v>1</v>
      </c>
      <c r="C113" s="216">
        <v>0</v>
      </c>
      <c r="D113" s="216">
        <v>0</v>
      </c>
      <c r="E113" s="216">
        <v>2</v>
      </c>
      <c r="F113" s="146">
        <v>119</v>
      </c>
    </row>
    <row r="114" spans="1:6">
      <c r="A114" s="334">
        <v>3</v>
      </c>
      <c r="B114" s="216">
        <v>1</v>
      </c>
      <c r="C114" s="216">
        <v>0</v>
      </c>
      <c r="D114" s="216">
        <v>1</v>
      </c>
      <c r="E114" s="216">
        <v>1</v>
      </c>
      <c r="F114" s="146">
        <v>3</v>
      </c>
    </row>
    <row r="115" spans="1:6">
      <c r="A115" s="334">
        <v>3</v>
      </c>
      <c r="B115" s="216">
        <v>1</v>
      </c>
      <c r="C115" s="216">
        <v>0</v>
      </c>
      <c r="D115" s="216">
        <v>2</v>
      </c>
      <c r="E115" s="216">
        <v>0</v>
      </c>
      <c r="F115" s="146">
        <v>36426</v>
      </c>
    </row>
    <row r="116" spans="1:6">
      <c r="A116" s="334">
        <v>3</v>
      </c>
      <c r="B116" s="216">
        <v>1</v>
      </c>
      <c r="C116" s="216">
        <v>1</v>
      </c>
      <c r="D116" s="216">
        <v>0</v>
      </c>
      <c r="E116" s="216">
        <v>1</v>
      </c>
      <c r="F116" s="146">
        <v>935</v>
      </c>
    </row>
    <row r="117" spans="1:6">
      <c r="A117" s="334">
        <v>3</v>
      </c>
      <c r="B117" s="216">
        <v>1</v>
      </c>
      <c r="C117" s="216">
        <v>1</v>
      </c>
      <c r="D117" s="216">
        <v>1</v>
      </c>
      <c r="E117" s="216">
        <v>0</v>
      </c>
      <c r="F117" s="146">
        <v>205810</v>
      </c>
    </row>
    <row r="118" spans="1:6">
      <c r="A118" s="334">
        <v>3</v>
      </c>
      <c r="B118" s="216">
        <v>1</v>
      </c>
      <c r="C118" s="216">
        <v>2</v>
      </c>
      <c r="D118" s="216">
        <v>0</v>
      </c>
      <c r="E118" s="216">
        <v>0</v>
      </c>
      <c r="F118" s="146">
        <v>1318</v>
      </c>
    </row>
    <row r="119" spans="1:6">
      <c r="A119" s="334">
        <v>3</v>
      </c>
      <c r="B119" s="216">
        <v>0</v>
      </c>
      <c r="C119" s="216">
        <v>0</v>
      </c>
      <c r="D119" s="216">
        <v>1</v>
      </c>
      <c r="E119" s="216">
        <v>2</v>
      </c>
      <c r="F119" s="146">
        <v>1</v>
      </c>
    </row>
    <row r="120" spans="1:6">
      <c r="A120" s="334">
        <v>3</v>
      </c>
      <c r="B120" s="216">
        <v>0</v>
      </c>
      <c r="C120" s="216">
        <v>0</v>
      </c>
      <c r="D120" s="216">
        <v>3</v>
      </c>
      <c r="E120" s="216">
        <v>0</v>
      </c>
      <c r="F120" s="146">
        <v>1</v>
      </c>
    </row>
    <row r="121" spans="1:6">
      <c r="A121" s="334">
        <v>3</v>
      </c>
      <c r="B121" s="216">
        <v>0</v>
      </c>
      <c r="C121" s="216">
        <v>1</v>
      </c>
      <c r="D121" s="216">
        <v>0</v>
      </c>
      <c r="E121" s="216">
        <v>2</v>
      </c>
      <c r="F121" s="146">
        <v>1</v>
      </c>
    </row>
    <row r="122" spans="1:6">
      <c r="A122" s="334">
        <v>3</v>
      </c>
      <c r="B122" s="216">
        <v>0</v>
      </c>
      <c r="C122" s="216">
        <v>1</v>
      </c>
      <c r="D122" s="216">
        <v>2</v>
      </c>
      <c r="E122" s="216">
        <v>0</v>
      </c>
      <c r="F122" s="146">
        <v>8</v>
      </c>
    </row>
    <row r="123" spans="1:6">
      <c r="A123" s="334">
        <v>3</v>
      </c>
      <c r="B123" s="216">
        <v>0</v>
      </c>
      <c r="C123" s="216">
        <v>2</v>
      </c>
      <c r="D123" s="216">
        <v>1</v>
      </c>
      <c r="E123" s="216">
        <v>0</v>
      </c>
      <c r="F123" s="146">
        <v>7</v>
      </c>
    </row>
    <row r="124" spans="1:6">
      <c r="A124" s="334">
        <v>2</v>
      </c>
      <c r="B124" s="216">
        <v>2</v>
      </c>
      <c r="C124" s="216">
        <v>0</v>
      </c>
      <c r="D124" s="216">
        <v>0</v>
      </c>
      <c r="E124" s="216">
        <v>0</v>
      </c>
      <c r="F124" s="146">
        <v>81913</v>
      </c>
    </row>
    <row r="125" spans="1:6">
      <c r="A125" s="334">
        <v>2</v>
      </c>
      <c r="B125" s="216">
        <v>1</v>
      </c>
      <c r="C125" s="216">
        <v>0</v>
      </c>
      <c r="D125" s="216">
        <v>0</v>
      </c>
      <c r="E125" s="216">
        <v>1</v>
      </c>
      <c r="F125" s="146">
        <v>3217</v>
      </c>
    </row>
    <row r="126" spans="1:6">
      <c r="A126" s="334">
        <v>2</v>
      </c>
      <c r="B126" s="216">
        <v>1</v>
      </c>
      <c r="C126" s="216">
        <v>0</v>
      </c>
      <c r="D126" s="216">
        <v>1</v>
      </c>
      <c r="E126" s="216">
        <v>0</v>
      </c>
      <c r="F126" s="146">
        <v>64739</v>
      </c>
    </row>
    <row r="127" spans="1:6">
      <c r="A127" s="334">
        <v>2</v>
      </c>
      <c r="B127" s="216">
        <v>1</v>
      </c>
      <c r="C127" s="216">
        <v>1</v>
      </c>
      <c r="D127" s="216">
        <v>0</v>
      </c>
      <c r="E127" s="216">
        <v>0</v>
      </c>
      <c r="F127" s="146">
        <v>808662</v>
      </c>
    </row>
    <row r="128" spans="1:6">
      <c r="A128" s="334">
        <v>2</v>
      </c>
      <c r="B128" s="216">
        <v>0</v>
      </c>
      <c r="C128" s="216">
        <v>0</v>
      </c>
      <c r="D128" s="216">
        <v>0</v>
      </c>
      <c r="E128" s="216">
        <v>2</v>
      </c>
      <c r="F128" s="146">
        <v>5203</v>
      </c>
    </row>
    <row r="129" spans="1:6">
      <c r="A129" s="334">
        <v>2</v>
      </c>
      <c r="B129" s="216">
        <v>0</v>
      </c>
      <c r="C129" s="216">
        <v>0</v>
      </c>
      <c r="D129" s="216">
        <v>2</v>
      </c>
      <c r="E129" s="216">
        <v>0</v>
      </c>
      <c r="F129" s="146">
        <v>936</v>
      </c>
    </row>
    <row r="130" spans="1:6">
      <c r="A130" s="334">
        <v>2</v>
      </c>
      <c r="B130" s="216">
        <v>0</v>
      </c>
      <c r="C130" s="216">
        <v>1</v>
      </c>
      <c r="D130" s="216">
        <v>0</v>
      </c>
      <c r="E130" s="216">
        <v>1</v>
      </c>
      <c r="F130" s="146">
        <v>2</v>
      </c>
    </row>
    <row r="131" spans="1:6">
      <c r="A131" s="334">
        <v>2</v>
      </c>
      <c r="B131" s="216">
        <v>0</v>
      </c>
      <c r="C131" s="216">
        <v>1</v>
      </c>
      <c r="D131" s="216">
        <v>1</v>
      </c>
      <c r="E131" s="216">
        <v>0</v>
      </c>
      <c r="F131" s="146">
        <v>294</v>
      </c>
    </row>
    <row r="132" spans="1:6">
      <c r="A132" s="334">
        <v>2</v>
      </c>
      <c r="B132" s="216">
        <v>0</v>
      </c>
      <c r="C132" s="216">
        <v>2</v>
      </c>
      <c r="D132" s="216">
        <v>0</v>
      </c>
      <c r="E132" s="216">
        <v>0</v>
      </c>
      <c r="F132" s="146">
        <v>85</v>
      </c>
    </row>
    <row r="133" spans="1:6">
      <c r="A133" s="334">
        <v>1</v>
      </c>
      <c r="B133" s="216">
        <v>1</v>
      </c>
      <c r="C133" s="216">
        <v>0</v>
      </c>
      <c r="D133" s="216">
        <v>0</v>
      </c>
      <c r="E133" s="216">
        <v>0</v>
      </c>
      <c r="F133" s="146">
        <v>1233422</v>
      </c>
    </row>
    <row r="134" spans="1:6">
      <c r="A134" s="334">
        <v>1</v>
      </c>
      <c r="B134" s="216">
        <v>0</v>
      </c>
      <c r="C134" s="216">
        <v>0</v>
      </c>
      <c r="D134" s="216">
        <v>0</v>
      </c>
      <c r="E134" s="216">
        <v>1</v>
      </c>
      <c r="F134" s="146">
        <v>187</v>
      </c>
    </row>
    <row r="135" spans="1:6">
      <c r="A135" s="334">
        <v>1</v>
      </c>
      <c r="B135" s="216">
        <v>0</v>
      </c>
      <c r="C135" s="216">
        <v>0</v>
      </c>
      <c r="D135" s="216">
        <v>1</v>
      </c>
      <c r="E135" s="216">
        <v>0</v>
      </c>
      <c r="F135" s="146">
        <v>2180</v>
      </c>
    </row>
    <row r="136" spans="1:6" ht="15.75" thickBot="1">
      <c r="A136" s="337">
        <v>1</v>
      </c>
      <c r="B136" s="234">
        <v>0</v>
      </c>
      <c r="C136" s="234">
        <v>1</v>
      </c>
      <c r="D136" s="234">
        <v>0</v>
      </c>
      <c r="E136" s="234">
        <v>0</v>
      </c>
      <c r="F136" s="345">
        <v>5786</v>
      </c>
    </row>
    <row r="137" spans="1:6" ht="16.5" thickBot="1">
      <c r="A137" s="330"/>
      <c r="B137" s="331"/>
      <c r="C137" s="331"/>
      <c r="D137" s="331"/>
      <c r="E137" s="331"/>
      <c r="F137" s="346">
        <f>SUM(F4:F136)</f>
        <v>2631052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2017-04-27T08:36:40Z</dcterms:modified>
</cp:coreProperties>
</file>