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25" yWindow="1800" windowWidth="14445" windowHeight="10890" tabRatio="679" activeTab="9"/>
  </bookViews>
  <sheets>
    <sheet name="Σ.01" sheetId="1" r:id="rId1"/>
    <sheet name="Σ.02" sheetId="2" r:id="rId2"/>
    <sheet name="Σ.02_Β" sheetId="26" r:id="rId3"/>
    <sheet name="Σ.02Μ" sheetId="23" r:id="rId4"/>
    <sheet name="Σ.03" sheetId="3" r:id="rId5"/>
    <sheet name="Σ.04" sheetId="4" r:id="rId6"/>
    <sheet name="Σ.05" sheetId="5" r:id="rId7"/>
    <sheet name="Σ.06" sheetId="6" r:id="rId8"/>
    <sheet name="Σ.06ΑΝ" sheetId="30" r:id="rId9"/>
    <sheet name="Σ.07" sheetId="7" r:id="rId10"/>
    <sheet name="Σ.08" sheetId="8" r:id="rId11"/>
    <sheet name="Σ.09" sheetId="9" r:id="rId12"/>
    <sheet name="Σ.10" sheetId="10" r:id="rId13"/>
    <sheet name="Σ.11" sheetId="11" r:id="rId14"/>
    <sheet name="Σ.12" sheetId="14" r:id="rId15"/>
    <sheet name="Σ.12Β-" sheetId="29" r:id="rId16"/>
    <sheet name="Σ.13" sheetId="13" r:id="rId17"/>
    <sheet name="Σ.14" sheetId="15" r:id="rId18"/>
    <sheet name="Σ.15" sheetId="17" r:id="rId19"/>
    <sheet name="Σ.17" sheetId="22" r:id="rId20"/>
    <sheet name="Σ17_ΠΡΟΣ" sheetId="27" r:id="rId21"/>
    <sheet name="Σ.18" sheetId="24" r:id="rId22"/>
    <sheet name="Σ.22" sheetId="18" r:id="rId23"/>
    <sheet name="Σ22_ΠΡΟΣ" sheetId="28" r:id="rId24"/>
    <sheet name="Σ.23" sheetId="19" r:id="rId25"/>
    <sheet name="Σ.24 ΓΑΜΟΙ" sheetId="20" r:id="rId26"/>
    <sheet name="Σ.24 ΘΑΝΑΤΟΙ" sheetId="21" r:id="rId27"/>
  </sheets>
  <definedNames>
    <definedName name="_xlnm._FilterDatabase" localSheetId="18" hidden="1">Σ.15!$A$3:$L$100</definedName>
    <definedName name="_xlnm._FilterDatabase" localSheetId="19" hidden="1">Σ.17!$A$3:$K$185</definedName>
    <definedName name="_xlnm._FilterDatabase" localSheetId="20" hidden="1">Σ17_ΠΡΟΣ!$A$3:$K$171</definedName>
  </definedNames>
  <calcPr calcId="125725"/>
</workbook>
</file>

<file path=xl/calcChain.xml><?xml version="1.0" encoding="utf-8"?>
<calcChain xmlns="http://schemas.openxmlformats.org/spreadsheetml/2006/main">
  <c r="F34" i="26"/>
  <c r="E34"/>
  <c r="C34"/>
  <c r="B34"/>
  <c r="C34" i="2"/>
  <c r="B34"/>
  <c r="F22" i="26"/>
  <c r="E22"/>
  <c r="C22"/>
  <c r="B22"/>
  <c r="C22" i="2"/>
  <c r="B22"/>
  <c r="C27" i="13" l="1"/>
  <c r="B46" i="29"/>
  <c r="C46"/>
  <c r="D46"/>
  <c r="E46"/>
  <c r="F46"/>
  <c r="G46"/>
  <c r="H46"/>
  <c r="I46"/>
  <c r="J46"/>
  <c r="K46"/>
  <c r="L46"/>
  <c r="M46"/>
  <c r="N46"/>
  <c r="O46"/>
  <c r="P46"/>
  <c r="Q46"/>
  <c r="F22"/>
  <c r="G22"/>
  <c r="J22"/>
  <c r="K22"/>
  <c r="N22"/>
  <c r="O22"/>
  <c r="B22"/>
  <c r="B24" s="1"/>
  <c r="C22"/>
  <c r="D82" i="7" l="1"/>
  <c r="E82"/>
  <c r="F82"/>
  <c r="G82"/>
  <c r="H82"/>
  <c r="I82"/>
  <c r="J82"/>
  <c r="F138" i="30"/>
  <c r="K24" i="14" l="1"/>
  <c r="H12" i="3" l="1"/>
  <c r="E14" i="6" l="1"/>
  <c r="C39"/>
  <c r="C26"/>
  <c r="G57" i="5"/>
  <c r="H57"/>
  <c r="E57"/>
  <c r="F57"/>
  <c r="C57"/>
  <c r="D57"/>
  <c r="C117" i="4"/>
  <c r="G56" i="9"/>
  <c r="F56"/>
  <c r="E56"/>
  <c r="D56"/>
  <c r="C56"/>
  <c r="G14" i="6"/>
  <c r="F14"/>
  <c r="D14"/>
  <c r="C14"/>
  <c r="C11" i="24"/>
  <c r="B11"/>
  <c r="L65" i="14"/>
  <c r="K65"/>
  <c r="I65"/>
  <c r="H65"/>
  <c r="F65"/>
  <c r="E65"/>
  <c r="C65"/>
  <c r="B65"/>
  <c r="H24"/>
  <c r="E24"/>
  <c r="B24"/>
  <c r="C33" i="11"/>
  <c r="B33"/>
  <c r="C22"/>
  <c r="B22"/>
  <c r="C11"/>
  <c r="B11"/>
  <c r="F59" i="10"/>
  <c r="E59"/>
  <c r="F12" i="3"/>
  <c r="D12"/>
  <c r="B12"/>
  <c r="C10" i="23"/>
  <c r="B10"/>
  <c r="F10" i="26"/>
  <c r="E10"/>
  <c r="C10"/>
  <c r="B10"/>
  <c r="C10" i="2"/>
  <c r="C28" i="1"/>
  <c r="B28"/>
  <c r="G59" i="10" l="1"/>
  <c r="D59"/>
  <c r="H56" i="9" l="1"/>
  <c r="B10" i="2"/>
  <c r="H36" i="3"/>
  <c r="F36"/>
  <c r="D36"/>
  <c r="B36"/>
  <c r="H24" l="1"/>
  <c r="F24"/>
  <c r="D24"/>
  <c r="B24"/>
  <c r="B44"/>
  <c r="H44"/>
  <c r="F44"/>
  <c r="D44"/>
</calcChain>
</file>

<file path=xl/sharedStrings.xml><?xml version="1.0" encoding="utf-8"?>
<sst xmlns="http://schemas.openxmlformats.org/spreadsheetml/2006/main" count="3093" uniqueCount="700">
  <si>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</si>
  <si>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</si>
  <si>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</si>
  <si>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</si>
  <si>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</si>
  <si>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</si>
  <si>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</si>
  <si>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</si>
  <si>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</si>
  <si>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</si>
  <si>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Γ. Λοιπά</t>
  </si>
  <si>
    <t>ΣΥΝΟΛΟ</t>
  </si>
  <si>
    <t>Κατηγορία Συνταξιούχων</t>
  </si>
  <si>
    <t>Μέσο Μηνιαίο Εισόδημα από συντάξεις</t>
  </si>
  <si>
    <t>Α.Γήρατος</t>
  </si>
  <si>
    <t>Β.Θανάτου</t>
  </si>
  <si>
    <t>Γ.Αναπηρίας</t>
  </si>
  <si>
    <t>Δ.Λοιπά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</si>
  <si>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</si>
  <si>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</si>
  <si>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</si>
  <si>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</si>
  <si>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</si>
  <si>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</si>
  <si>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</si>
  <si>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</si>
  <si>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</si>
  <si>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</si>
  <si>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</si>
  <si>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</si>
  <si>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</si>
  <si>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</si>
  <si>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</si>
  <si>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Γ. Λοιπές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</si>
  <si>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</si>
  <si>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</si>
  <si>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</si>
  <si>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</si>
  <si>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</si>
  <si>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</si>
  <si>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 xml:space="preserve">   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</si>
  <si>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</si>
  <si>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</si>
  <si>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</si>
  <si>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</si>
  <si>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</si>
  <si>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</si>
  <si>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</si>
  <si>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</si>
  <si>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Κατανομή Κατά Αριθμό Επικουρικών Συντάξεων</t>
  </si>
  <si>
    <t>Κωδικός ΦΚΑ</t>
  </si>
  <si>
    <t xml:space="preserve">Συντομογραφία  </t>
  </si>
  <si>
    <t>Αναπηρίας</t>
  </si>
  <si>
    <t xml:space="preserve">Σύνολο </t>
  </si>
  <si>
    <t xml:space="preserve">           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</si>
  <si>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</si>
  <si>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</si>
  <si>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</si>
  <si>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</si>
  <si>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Χωρίς ένδειξη</t>
  </si>
  <si>
    <t>Α.Κύρια</t>
  </si>
  <si>
    <t>Β.Επικουρική/Λοιπές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</si>
  <si>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</si>
  <si>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</si>
  <si>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</si>
  <si>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</si>
  <si>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</si>
  <si>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</si>
  <si>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</si>
  <si>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</si>
  <si>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</si>
  <si>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</si>
  <si>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</si>
  <si>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</si>
  <si>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ΟΑΕΕ-ΤΑΕ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</si>
  <si>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</si>
  <si>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</si>
  <si>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</si>
  <si>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</si>
  <si>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</si>
  <si>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</si>
  <si>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</si>
  <si>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</si>
  <si>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</si>
  <si>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</si>
  <si>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</si>
  <si>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Πρόνοιας Υπερηλίκων ΟΓΑ</t>
  </si>
  <si>
    <t>ΕΚΟEΜΣ</t>
  </si>
  <si>
    <t>10 Συντάξεις</t>
  </si>
  <si>
    <t>ΟΑΕΕ-ΤΣΑ</t>
  </si>
  <si>
    <t>&lt;=25</t>
  </si>
  <si>
    <t>26-50</t>
  </si>
  <si>
    <t>&gt;=70</t>
  </si>
  <si>
    <t>ΑΠΡΟΣΔΙΟΡΙΣΤΗ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</si>
  <si>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</si>
  <si>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</si>
  <si>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</si>
  <si>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</si>
  <si>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</si>
  <si>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</si>
  <si>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</si>
  <si>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</si>
  <si>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</si>
  <si>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</si>
  <si>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</si>
  <si>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</si>
  <si>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</si>
  <si>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</si>
  <si>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</si>
  <si>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</si>
  <si>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</si>
  <si>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</si>
  <si>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</si>
  <si>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</si>
  <si>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</si>
  <si>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</si>
  <si>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</si>
  <si>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</si>
  <si>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</si>
  <si>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</si>
  <si>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</si>
  <si>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</si>
  <si>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</si>
  <si>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</si>
  <si>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</si>
  <si>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</si>
  <si>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</si>
  <si>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</si>
  <si>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</si>
  <si>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</si>
  <si>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</si>
  <si>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</si>
  <si>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</si>
  <si>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</si>
  <si>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ΑΝΔΟΡΑ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</si>
  <si>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</si>
  <si>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</si>
  <si>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</si>
  <si>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</si>
  <si>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</si>
  <si>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</si>
  <si>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</si>
  <si>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</si>
  <si>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</si>
  <si>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</si>
  <si>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</si>
  <si>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</si>
  <si>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</si>
  <si>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</si>
  <si>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</si>
  <si>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</si>
  <si>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</si>
  <si>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</si>
  <si>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</si>
  <si>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</si>
  <si>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</si>
  <si>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</si>
  <si>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</si>
  <si>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</si>
  <si>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</si>
  <si>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</si>
  <si>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</si>
  <si>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</si>
  <si>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</si>
  <si>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</si>
  <si>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</si>
  <si>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</si>
  <si>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</si>
  <si>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</si>
  <si>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</si>
  <si>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</si>
  <si>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</si>
  <si>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</si>
  <si>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</si>
  <si>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</si>
  <si>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</si>
  <si>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</si>
  <si>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</si>
  <si>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</si>
  <si>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</si>
  <si>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</si>
  <si>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</si>
  <si>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</si>
  <si>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</si>
  <si>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</si>
  <si>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</si>
  <si>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</si>
  <si>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</si>
  <si>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</si>
  <si>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</si>
  <si>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</si>
  <si>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</si>
  <si>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</si>
  <si>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</si>
  <si>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</si>
  <si>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</si>
  <si>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</si>
  <si>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</si>
  <si>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</si>
  <si>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</si>
  <si>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</si>
  <si>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</si>
  <si>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</si>
  <si>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</si>
  <si>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</si>
  <si>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</si>
  <si>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</si>
  <si>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</si>
  <si>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</si>
  <si>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</si>
  <si>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</si>
  <si>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</si>
  <si>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</si>
  <si>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</si>
  <si>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</si>
  <si>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</si>
  <si>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</si>
  <si>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</si>
  <si>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</si>
  <si>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</si>
  <si>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</si>
  <si>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</si>
  <si>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</si>
  <si>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</si>
  <si>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ΧΟΝΓΚ ΚΟΝΓΚ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</si>
  <si>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</si>
  <si>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</si>
  <si>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</si>
  <si>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</si>
  <si>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</si>
  <si>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</si>
  <si>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</si>
  <si>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</si>
  <si>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</si>
  <si>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</si>
  <si>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</si>
  <si>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</si>
  <si>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</si>
  <si>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</si>
  <si>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</si>
  <si>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</si>
  <si>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</si>
  <si>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</si>
  <si>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</si>
  <si>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</si>
  <si>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</si>
  <si>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</si>
  <si>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</si>
  <si>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</si>
  <si>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</si>
  <si>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</si>
  <si>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</si>
  <si>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</si>
  <si>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</si>
  <si>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</si>
  <si>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</si>
  <si>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</si>
  <si>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</si>
  <si>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</si>
  <si>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</si>
  <si>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</si>
  <si>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</si>
  <si>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</si>
  <si>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</si>
  <si>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</si>
  <si>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</si>
  <si>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</si>
  <si>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</si>
  <si>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</si>
  <si>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</si>
  <si>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</si>
  <si>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</si>
  <si>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</si>
  <si>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</si>
  <si>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</si>
  <si>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</si>
  <si>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</si>
  <si>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</si>
  <si>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</si>
  <si>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</si>
  <si>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</si>
  <si>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</si>
  <si>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</si>
  <si>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</si>
  <si>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21014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</si>
  <si>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</si>
  <si>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</si>
  <si>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</si>
  <si>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</si>
  <si>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</si>
  <si>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</si>
  <si>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</si>
  <si>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</si>
  <si>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</si>
  <si>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</si>
  <si>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</si>
  <si>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</si>
  <si>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</si>
  <si>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</si>
  <si>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</si>
  <si>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</si>
  <si>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</si>
  <si>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</si>
  <si>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</si>
  <si>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</si>
  <si>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</si>
  <si>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</si>
  <si>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</si>
  <si>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</si>
  <si>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</si>
  <si>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</si>
  <si>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</si>
  <si>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</si>
  <si>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</si>
  <si>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</si>
  <si>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</si>
  <si>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</si>
  <si>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</si>
  <si>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</si>
  <si>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</si>
  <si>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</si>
  <si>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</si>
  <si>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</si>
  <si>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</si>
  <si>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</si>
  <si>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</si>
  <si>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</si>
  <si>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</si>
  <si>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</si>
  <si>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</si>
  <si>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</si>
  <si>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</si>
  <si>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</si>
  <si>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</si>
  <si>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</si>
  <si>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</si>
  <si>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</si>
  <si>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</si>
  <si>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</si>
  <si>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</si>
  <si>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</si>
  <si>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</si>
  <si>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>ΕΤΕΑ-ΤΕΑΠ ΕΤΒΑ</t>
  </si>
  <si>
    <t>ΕΤΕΑ-ΤΕΑΠ ΕΛΤΑ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</si>
  <si>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</si>
  <si>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</si>
  <si>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</si>
  <si>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</si>
  <si>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</si>
  <si>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</si>
  <si>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</si>
  <si>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</si>
  <si>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</si>
  <si>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</si>
  <si>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</si>
  <si>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ΟΑΕΕ-ΤΑΕ       </t>
  </si>
  <si>
    <t xml:space="preserve">ΕΤΑΑ-ΤΣΑΥ      </t>
  </si>
  <si>
    <t xml:space="preserve">ΕΤΑΑ-ΤΣΜΕΔΕ    </t>
  </si>
  <si>
    <t xml:space="preserve">ΟΓΑ            </t>
  </si>
  <si>
    <t xml:space="preserve">ΖΑΠΠΕΙΟ        </t>
  </si>
  <si>
    <t xml:space="preserve">ΟΠΣ-ΙΚΑ        </t>
  </si>
  <si>
    <t xml:space="preserve">ΟΓΑ ΥΠΑΛΛΗΛΩΝ  </t>
  </si>
  <si>
    <t xml:space="preserve">Τ.Ε.Α.ΠΕΤ      </t>
  </si>
  <si>
    <t xml:space="preserve">ΕΤΑΤ-ΤΑΠΤΠ     </t>
  </si>
  <si>
    <t xml:space="preserve">ΕΤΕΑ-ΤΕΑΠ ΕΤΒΑ </t>
  </si>
  <si>
    <t xml:space="preserve">ΕΤΕΑ-ΤΕΑΠ ΕΛΤΑ </t>
  </si>
  <si>
    <t xml:space="preserve">ΕΤΕΑ-ΕΤΕΑΜ-ΟΠΣ </t>
  </si>
  <si>
    <t xml:space="preserve">ΠΛΟΗΓΗΣΗ       </t>
  </si>
  <si>
    <t xml:space="preserve">ΟΠΑΔ-ΤΥΔΚΥ     </t>
  </si>
  <si>
    <t xml:space="preserve">ΤΠΔΥ      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</si>
  <si>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</si>
  <si>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</si>
  <si>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</si>
  <si>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</si>
  <si>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</si>
  <si>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</si>
  <si>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</si>
  <si>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</si>
  <si>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</si>
  <si>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</si>
  <si>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</si>
  <si>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</si>
  <si>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</si>
  <si>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</si>
  <si>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</si>
  <si>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</si>
  <si>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</si>
  <si>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</si>
  <si>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</si>
  <si>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</si>
  <si>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</si>
  <si>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</si>
  <si>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</si>
  <si>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</si>
  <si>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</si>
  <si>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</si>
  <si>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</si>
  <si>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</si>
  <si>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</si>
  <si>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</si>
  <si>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</si>
  <si>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</si>
  <si>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</si>
  <si>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</si>
  <si>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</si>
  <si>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</si>
  <si>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</si>
  <si>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</si>
  <si>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</si>
  <si>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Τ.Ε.Α.ΠΕΤ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</si>
  <si>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</si>
  <si>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</si>
  <si>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</si>
  <si>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</si>
  <si>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</si>
  <si>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</si>
  <si>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</si>
  <si>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</si>
  <si>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</si>
  <si>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</si>
  <si>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ΟΓΑ</t>
  </si>
  <si>
    <t>ΟΓΑ ΥΠΑΛΛΗΛΩΝ</t>
  </si>
  <si>
    <t>ΠΛΟΗΓΗΣΗ</t>
  </si>
  <si>
    <t>ΤΠΔΥ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</si>
  <si>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</si>
  <si>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</si>
  <si>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</si>
  <si>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</si>
  <si>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</si>
  <si>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</si>
  <si>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</si>
  <si>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</si>
  <si>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</si>
  <si>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</si>
  <si>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</si>
  <si>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</si>
  <si>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</si>
  <si>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</si>
  <si>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</si>
  <si>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</si>
  <si>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</si>
  <si>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</si>
  <si>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</si>
  <si>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</si>
  <si>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</si>
  <si>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</si>
  <si>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</si>
  <si>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</si>
  <si>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</si>
  <si>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24008</t>
  </si>
  <si>
    <t>21008</t>
  </si>
  <si>
    <t>23005</t>
  </si>
  <si>
    <t>ΜΕΞΙΚΟ</t>
  </si>
  <si>
    <t xml:space="preserve">ΟΓΑ(ΕΠΙΖΩΝΤΩΝ) </t>
  </si>
  <si>
    <t>21127</t>
  </si>
  <si>
    <t>ΟΓΑ(ΕΠΙΖΩΝΤΩΝ)</t>
  </si>
  <si>
    <t>ΝΕΑ ΓΟΥΙΝΕΑ</t>
  </si>
  <si>
    <t>ΒΕΝΕΖΟΥΕΛΑ</t>
  </si>
  <si>
    <t xml:space="preserve">ΔΗΜΟΣΙΟ        </t>
  </si>
  <si>
    <t>ΔΗΜΟΣΙΟ</t>
  </si>
  <si>
    <t>ΖΙΜΠΑΜΠΟΥΕ</t>
  </si>
  <si>
    <t>Φορέας</t>
  </si>
  <si>
    <t>Πλήθος Νέων Συνταξιούχων</t>
  </si>
  <si>
    <t>Μέση Τιμή Σύνταξης</t>
  </si>
  <si>
    <t>Μέσος Χρόνος Αναμονής σε Μήνες</t>
  </si>
  <si>
    <t>Πληρωτέο Ποσό Αναδρομικών</t>
  </si>
  <si>
    <t>Ποσό Σύνταξης Μετά Την Αφαίρεση Και Του Φόρου</t>
  </si>
  <si>
    <t>Κωδικός</t>
  </si>
  <si>
    <t>KWDI_TAM</t>
  </si>
  <si>
    <t>SYNTOM</t>
  </si>
  <si>
    <t>AGE</t>
  </si>
  <si>
    <t>Old Age</t>
  </si>
  <si>
    <t>Death</t>
  </si>
  <si>
    <t>Disability</t>
  </si>
  <si>
    <t>Missing Indication</t>
  </si>
  <si>
    <t>Total</t>
  </si>
  <si>
    <t>Total Amount</t>
  </si>
  <si>
    <t>Total Monthly</t>
  </si>
  <si>
    <t>Other</t>
  </si>
  <si>
    <t>ΑΛΓΕΡΙΑ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</si>
  <si>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</si>
  <si>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</si>
  <si>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</si>
  <si>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</si>
  <si>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</si>
  <si>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</si>
  <si>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</si>
  <si>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</si>
  <si>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</si>
  <si>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>Έυρος ποσού</t>
  </si>
  <si>
    <t>Πλήθος συνταξιούχων</t>
  </si>
  <si>
    <t/>
  </si>
  <si>
    <t xml:space="preserve">   0-  30</t>
  </si>
  <si>
    <t xml:space="preserve">  30-  60</t>
  </si>
  <si>
    <t xml:space="preserve">  60-  90</t>
  </si>
  <si>
    <t xml:space="preserve">  90- 120</t>
  </si>
  <si>
    <t xml:space="preserve"> 120- 150</t>
  </si>
  <si>
    <t xml:space="preserve"> 150- 180</t>
  </si>
  <si>
    <t xml:space="preserve"> 180- 210</t>
  </si>
  <si>
    <t xml:space="preserve"> 210- 240</t>
  </si>
  <si>
    <t>Σύνολο:</t>
  </si>
  <si>
    <t>92014</t>
  </si>
  <si>
    <t>ΤΕΑΥΦΕ (ΙΔΙΩΤ)</t>
  </si>
  <si>
    <t>Β. Μερίσματα</t>
  </si>
  <si>
    <t>Διάμεσος</t>
  </si>
  <si>
    <t>Γ. Μερίσματα</t>
  </si>
  <si>
    <t>Σύνολο Μερίσμάτα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</si>
  <si>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</si>
  <si>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</si>
  <si>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</si>
  <si>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</si>
  <si>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</si>
  <si>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</si>
  <si>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</si>
  <si>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</si>
  <si>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</si>
  <si>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</si>
  <si>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</si>
  <si>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</si>
  <si>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</si>
  <si>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</si>
  <si>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</si>
  <si>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</si>
  <si>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</si>
  <si>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</si>
  <si>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</si>
  <si>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</si>
  <si>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</si>
  <si>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</si>
  <si>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</si>
  <si>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</si>
  <si>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</si>
  <si>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</si>
  <si>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</si>
  <si>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</si>
  <si>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</si>
  <si>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</si>
  <si>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</si>
  <si>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</si>
  <si>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</si>
  <si>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</si>
  <si>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</si>
  <si>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</si>
  <si>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</si>
  <si>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</si>
  <si>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</si>
  <si>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</si>
  <si>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</si>
  <si>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</si>
  <si>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</si>
  <si>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</si>
  <si>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</si>
  <si>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</si>
  <si>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</si>
  <si>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</si>
  <si>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</si>
  <si>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</si>
  <si>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</si>
  <si>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</si>
  <si>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</si>
  <si>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</si>
  <si>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</si>
  <si>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</si>
  <si>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ΣΥΓΧΩΝΕΥΘΕΝΤΑ ΙΚΑ</t>
  </si>
  <si>
    <t>ΠΡΟΣΥΝΤΑΞΙΟΔΟΤΙΚΑ</t>
  </si>
  <si>
    <t>ΜΕΡΙΣΜΑΤΑ</t>
  </si>
  <si>
    <t>Συνολικό Πλήθος</t>
  </si>
  <si>
    <t>Συνολικό Πληρωτέο Ποσό Αναδρομικών</t>
  </si>
  <si>
    <t>Συνολικό Ποσό Σύνταξης Μετά Την Αφαίρεση Και Του Φόρου</t>
  </si>
  <si>
    <t>Συνολικό Πλήθος Νέων Συνταξιούχων</t>
  </si>
  <si>
    <t>ΤΡΑΠΕΖΑ ΤΗΣ ΕΛΛΑΔΟΣ</t>
  </si>
  <si>
    <t>ΚΟΝΓΚΟ ΔΗΜΟΚΡΑΤΙΑ ΤΟΥ (BRAZZAVILLE)</t>
  </si>
  <si>
    <t>ΜΑΥΡΙΚΙΟΣ</t>
  </si>
  <si>
    <t>ΜΑΥΡΟΒΟΥΝΙΟ</t>
  </si>
  <si>
    <t>ΜΠΟΤΣΟΥΑΝΑ</t>
  </si>
  <si>
    <t>ΝΟΤΙΑ ΚΟΡΕΑ</t>
  </si>
  <si>
    <t>ΠΟΡΤΟΓΑΛΙΑ</t>
  </si>
  <si>
    <t>Σύνολα:</t>
  </si>
  <si>
    <t>1</t>
  </si>
  <si>
    <t>2</t>
  </si>
  <si>
    <t>3</t>
  </si>
  <si>
    <t>4</t>
  </si>
  <si>
    <t>5</t>
  </si>
  <si>
    <t>6</t>
  </si>
  <si>
    <t>8</t>
  </si>
  <si>
    <t>9</t>
  </si>
  <si>
    <t>7</t>
  </si>
  <si>
    <t>Κρατήσεις υπέρ ΑΚΑΓΕ</t>
  </si>
  <si>
    <t>Κρατήσεις υπέρ Υγείας</t>
  </si>
  <si>
    <t>Συνολικό ποσό δαπάνης</t>
  </si>
  <si>
    <t>Δαπάνη ΕΚΑΣ</t>
  </si>
  <si>
    <t>Δαπάνη Υγειονομικής Περίθαλψης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</si>
  <si>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</si>
  <si>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</si>
  <si>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</si>
  <si>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</si>
  <si>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</si>
  <si>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</si>
  <si>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</si>
  <si>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</si>
  <si>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</si>
  <si>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</si>
  <si>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</si>
  <si>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ΕΤΕΑ-ΤΕΑΔΥ-Κ.Υ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</si>
  <si>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</si>
  <si>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</si>
  <si>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</si>
  <si>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</si>
  <si>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</si>
  <si>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</si>
  <si>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</si>
  <si>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</si>
  <si>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</si>
  <si>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</si>
  <si>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</si>
  <si>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</si>
  <si>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</si>
  <si>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</si>
  <si>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</si>
  <si>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</si>
  <si>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</si>
  <si>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</si>
  <si>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</si>
  <si>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</si>
  <si>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</si>
  <si>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</si>
  <si>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</si>
  <si>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</si>
  <si>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</si>
  <si>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</si>
  <si>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</si>
  <si>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</si>
  <si>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</si>
  <si>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ΕΤΕΑ-ΤΕΑΔΥ-Κ.Υ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</si>
  <si>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</si>
  <si>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</si>
  <si>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</si>
  <si>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</si>
  <si>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</si>
  <si>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</si>
  <si>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</si>
  <si>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</si>
  <si>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</si>
  <si>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</si>
  <si>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</si>
  <si>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</si>
  <si>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</si>
  <si>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ΕΤΕΑ-ΤΣΜΕΔΕ(Ε)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</si>
  <si>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</si>
  <si>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</si>
  <si>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</si>
  <si>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</si>
  <si>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</si>
  <si>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ΕΤΕΑ-ΤΣΜΕΔΕ(Ε)</t>
  </si>
  <si>
    <t>Average Pension</t>
  </si>
  <si>
    <t xml:space="preserve">Ποσό ΕΚΑΣ </t>
  </si>
  <si>
    <t>Μ. Ο.</t>
  </si>
  <si>
    <t>Μέσο Πoσό Αναδρομικών</t>
  </si>
  <si>
    <t>Μέσο Ποσό Σύνταξης</t>
  </si>
  <si>
    <t xml:space="preserve"> Κρατήσεις υπέρ ΑΚΑΓΕ</t>
  </si>
  <si>
    <t>Συνολικό Ποσό δαπάνης (Συμπεριλαμβανομένων Κρατήσεις υπέρ ΑΚΑΓΕ και υπέρ Υγείας</t>
  </si>
  <si>
    <t>ΤΣΠΤΕ</t>
  </si>
  <si>
    <t xml:space="preserve">                    </t>
  </si>
  <si>
    <t xml:space="preserve">                     </t>
  </si>
  <si>
    <t>ΛΙΧΤΕΝΣΤΑΙΝ</t>
  </si>
  <si>
    <t>ΣΙΕΡΑ ΛΕΟΝΕ</t>
  </si>
  <si>
    <t>Κατανομή Συντάξεων ανά Κατηγορία Σύνταξης (01/2016)</t>
  </si>
  <si>
    <t>Μέσο Μηνιαίο Εισόδημα από Συντάξεις προ Φόρων (01/2016)</t>
  </si>
  <si>
    <t>Μέσο Μηνιαίο Εισόδημα από Συντάξεις προ Φόρων και Κρατήσεων Περίθαλψης και Μνημονιακών Περικοπών (Μικτό Ποσό) (01/2016)</t>
  </si>
  <si>
    <t>Μέσο Μηνιαίο Εισόδημα από Συντάξεις προ Φόρων (Με Εκας και περίθαλψη) 01/2016</t>
  </si>
  <si>
    <t xml:space="preserve"> Κατανομή Νέων Συνταξιούχων ανά Ηλικία, Κατηγορία Σύνταξης και Κύριο Φορέα με ΟΡΙΣΤΙΚΗ ΑΠΟΦΑΣΗ (Ποσά αναδρομικών-Μηνιαία) _201601</t>
  </si>
  <si>
    <t>Κατανομή Συντάξεων ανά Ταμείο και Κατηγορία - Ομαδοποίηση με Εποπτεύοντα Φορέα (01/2016)</t>
  </si>
  <si>
    <t>Διαστρωμάτωση Συντάξεων (01/2016)</t>
  </si>
  <si>
    <t>Κατανομή Συντάξεων ανά Υπηκοότητα  (01/2016)</t>
  </si>
  <si>
    <t>Κατανομή Συντάξεων (Κύριων και Επικουρικών) ανά Νομό (01/2016)</t>
  </si>
  <si>
    <t>Κατανομή Κατά Αριθμό Καταβαλλόμενων Συντάξεων (01/2016)</t>
  </si>
  <si>
    <t>Αναλυτική Κατανομή Κατά Αριθμό Καταβαλλόμενων Συντάξεων (01/2016)</t>
  </si>
  <si>
    <t>Κατανομή Συντάξεων ανά Ταμείο και Κατηγορία (01/2016)</t>
  </si>
  <si>
    <t>Αριθμός Συνταξιούχων μόνο με ΕΚΑΣ (01/2016)</t>
  </si>
  <si>
    <t>Κατανομή Συντάξεων  ανά Νομό και κατηγορία (Γήρατος/Θανάτου/Αναπηρίας) (01/2016)</t>
  </si>
  <si>
    <t>Κατανομή συντάξεων ανά ταμείο για ασφαλισμένους που λαμβάνουν 10, 9,8 ή 7 Συντάξεις (01/2016)</t>
  </si>
  <si>
    <t>Μέσο Μηνιαίο Εισόδημα από Συντάξεις προ Φόρων ανά Φύλο Συνταξιούχου (01/2016)</t>
  </si>
  <si>
    <t>Διαστρωμάτωση Συνταξιούχων (Εισόδημα από όλες τις Συντάξεις) (01/2016)</t>
  </si>
  <si>
    <t>Διαστρωμάτωση Συνταξιούχων - Άνδρες  (Εισόδημα από όλες τις Συντάξεις) 01/2016</t>
  </si>
  <si>
    <t>Διαστρωμάτωση Συνταξιούχων - Γυναίκες  (Εισόδημα από όλες τις Συντάξεις) 01/2016</t>
  </si>
  <si>
    <t>Κατανομή Ηλικιών Συνταξιούχων (01/2016)</t>
  </si>
  <si>
    <t>Κατανομή Συνταξιούχων ανά Ηλικία και Κατηγορία Σύνταξης (01/2016)</t>
  </si>
  <si>
    <t>Κατανομή Συνταξιούχων ανά Ηλικία και Κατηγορία Σύνταξης _ Άνδρες (01/2016)</t>
  </si>
  <si>
    <t>Κατανομή Συνταξιούχων ανά Ηλικία και Κατηγορία Σύνταξης _ Γυναίκες (01/2016)</t>
  </si>
  <si>
    <t xml:space="preserve"> Κατανομή Νέων Συνταξιούχων ανά Ηλικία, Κατηγορία Σύνταξης και Κύριο Φορέα με ΠΡΟΣΩΡΙΝΗ απόφαση(Ποσά αναδρομικών-Μηνιαία) _201601</t>
  </si>
  <si>
    <t xml:space="preserve"> Κατανομή δικαιούχων ΕΚΑΣ (01/2016)</t>
  </si>
  <si>
    <t xml:space="preserve">                                                                                                                     Αναδρομικά Νέων Συνταξιούχων  Ανά Κατηγορία (01/2016)</t>
  </si>
  <si>
    <t>Αναδρομικά Νέων Συνταξιούχων  Ανά Κατηγορία  με Προσωρινή απόφαση (01/2016)</t>
  </si>
  <si>
    <t>Αναδρομικά Νέων Συνταξιούχων - Χρόνος Αναμονής (01/2016)</t>
  </si>
  <si>
    <t xml:space="preserve">Αναστολές Συντάξεων Λόγω Γάμου -  Καθαρό Πληρωτέο (01/2016) </t>
  </si>
  <si>
    <t xml:space="preserve">Αναστολές Συντάξεων Λόγω Θανάτου - Καθαρό Πληρωτέο (01/2016) </t>
  </si>
  <si>
    <t>Μέσο Μηνιαίο Εισόδημα από Συντάξεις προ Φόρων (12/2015)</t>
  </si>
  <si>
    <t>Μέσο Μηνιαίο Εισόδημα από Συντάξεις προ Φόρων (Με Εκας και περίθαλψη) 12/2015</t>
  </si>
  <si>
    <t>Μέσο Μηνιαίο Εισόδημα από Συντάξεις προ Φόρων (11/2015)</t>
  </si>
  <si>
    <t>Μέσο Μηνιαίο Εισόδημα από Συντάξεις προ Φόρων (Με Εκας και περίθαλψη) 11/2015</t>
  </si>
</sst>
</file>

<file path=xl/styles.xml><?xml version="1.0" encoding="utf-8"?>
<styleSheet xmlns="http://schemas.openxmlformats.org/spreadsheetml/2006/main">
  <numFmts count="4">
    <numFmt numFmtId="8" formatCode="#,##0.00\ &quot;€&quot;;[Red]\-#,##0.00\ &quot;€&quot;"/>
    <numFmt numFmtId="164" formatCode="#,##0.00\ &quot;€&quot;"/>
    <numFmt numFmtId="165" formatCode="#,##0.00\ _€"/>
    <numFmt numFmtId="166" formatCode="#,##0.00\ [$€-408]"/>
  </numFmts>
  <fonts count="38">
    <font>
      <sz val="11"/>
      <color theme="1"/>
      <name val="Calibri"/>
      <family val="2"/>
      <charset val="161"/>
      <scheme val="minor"/>
    </font>
    <font>
      <sz val="10"/>
      <name val="Dialog"/>
    </font>
    <font>
      <sz val="8"/>
      <name val="Tahoma"/>
      <family val="2"/>
      <charset val="161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b/>
      <sz val="11"/>
      <color rgb="FF0070C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name val="Dialog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6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89">
    <xf numFmtId="0" fontId="0" fillId="0" borderId="0"/>
    <xf numFmtId="0" fontId="4" fillId="0" borderId="0"/>
    <xf numFmtId="0" fontId="17" fillId="0" borderId="0"/>
    <xf numFmtId="0" fontId="18" fillId="0" borderId="0" applyNumberFormat="0" applyFill="0" applyBorder="0" applyAlignment="0" applyProtection="0"/>
    <xf numFmtId="0" fontId="19" fillId="0" borderId="20" applyNumberFormat="0" applyFill="0" applyAlignment="0" applyProtection="0"/>
    <xf numFmtId="0" fontId="20" fillId="0" borderId="21" applyNumberFormat="0" applyFill="0" applyAlignment="0" applyProtection="0"/>
    <xf numFmtId="0" fontId="21" fillId="0" borderId="22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9" borderId="23" applyNumberFormat="0" applyAlignment="0" applyProtection="0"/>
    <xf numFmtId="0" fontId="26" fillId="10" borderId="24" applyNumberFormat="0" applyAlignment="0" applyProtection="0"/>
    <xf numFmtId="0" fontId="27" fillId="10" borderId="23" applyNumberFormat="0" applyAlignment="0" applyProtection="0"/>
    <xf numFmtId="0" fontId="28" fillId="0" borderId="25" applyNumberFormat="0" applyFill="0" applyAlignment="0" applyProtection="0"/>
    <xf numFmtId="0" fontId="29" fillId="11" borderId="26" applyNumberFormat="0" applyAlignment="0" applyProtection="0"/>
    <xf numFmtId="0" fontId="6" fillId="0" borderId="0" applyNumberFormat="0" applyFill="0" applyBorder="0" applyAlignment="0" applyProtection="0"/>
    <xf numFmtId="0" fontId="5" fillId="12" borderId="27" applyNumberFormat="0" applyFont="0" applyAlignment="0" applyProtection="0"/>
    <xf numFmtId="0" fontId="30" fillId="0" borderId="0" applyNumberFormat="0" applyFill="0" applyBorder="0" applyAlignment="0" applyProtection="0"/>
    <xf numFmtId="0" fontId="7" fillId="0" borderId="28" applyNumberFormat="0" applyFill="0" applyAlignment="0" applyProtection="0"/>
    <xf numFmtId="0" fontId="3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31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6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4" fillId="0" borderId="0"/>
    <xf numFmtId="0" fontId="34" fillId="0" borderId="0"/>
    <xf numFmtId="0" fontId="4" fillId="0" borderId="0"/>
    <xf numFmtId="0" fontId="34" fillId="0" borderId="0"/>
    <xf numFmtId="0" fontId="4" fillId="0" borderId="0"/>
    <xf numFmtId="0" fontId="36" fillId="0" borderId="0"/>
    <xf numFmtId="0" fontId="4" fillId="0" borderId="0"/>
    <xf numFmtId="0" fontId="5" fillId="0" borderId="0"/>
    <xf numFmtId="0" fontId="34" fillId="0" borderId="0"/>
    <xf numFmtId="0" fontId="5" fillId="0" borderId="0"/>
    <xf numFmtId="0" fontId="5" fillId="0" borderId="0"/>
    <xf numFmtId="0" fontId="34" fillId="0" borderId="0"/>
    <xf numFmtId="0" fontId="5" fillId="0" borderId="0"/>
    <xf numFmtId="0" fontId="34" fillId="0" borderId="0"/>
    <xf numFmtId="0" fontId="34" fillId="0" borderId="0"/>
    <xf numFmtId="0" fontId="5" fillId="0" borderId="0"/>
    <xf numFmtId="0" fontId="5" fillId="0" borderId="0"/>
    <xf numFmtId="0" fontId="34" fillId="0" borderId="0"/>
    <xf numFmtId="0" fontId="34" fillId="0" borderId="0"/>
    <xf numFmtId="0" fontId="34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</cellStyleXfs>
  <cellXfs count="422">
    <xf numFmtId="0" fontId="0" fillId="0" borderId="0" xfId="0"/>
    <xf numFmtId="0" fontId="7" fillId="0" borderId="2" xfId="0" applyFont="1" applyBorder="1"/>
    <xf numFmtId="0" fontId="7" fillId="0" borderId="0" xfId="0" applyFont="1"/>
    <xf numFmtId="3" fontId="7" fillId="0" borderId="2" xfId="0" applyNumberFormat="1" applyFont="1" applyBorder="1"/>
    <xf numFmtId="4" fontId="7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7" fillId="0" borderId="3" xfId="0" applyFont="1" applyBorder="1"/>
    <xf numFmtId="0" fontId="6" fillId="0" borderId="0" xfId="0" applyFont="1"/>
    <xf numFmtId="0" fontId="6" fillId="0" borderId="2" xfId="0" applyFont="1" applyBorder="1"/>
    <xf numFmtId="164" fontId="0" fillId="0" borderId="2" xfId="0" applyNumberFormat="1" applyBorder="1"/>
    <xf numFmtId="0" fontId="0" fillId="0" borderId="2" xfId="0" applyFont="1" applyBorder="1"/>
    <xf numFmtId="49" fontId="7" fillId="0" borderId="0" xfId="0" applyNumberFormat="1" applyFont="1"/>
    <xf numFmtId="0" fontId="8" fillId="0" borderId="0" xfId="0" applyFont="1"/>
    <xf numFmtId="0" fontId="1" fillId="0" borderId="0" xfId="0" applyFont="1" applyAlignment="1">
      <alignment horizontal="right"/>
    </xf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3" fontId="9" fillId="0" borderId="0" xfId="0" applyNumberFormat="1" applyFont="1"/>
    <xf numFmtId="0" fontId="10" fillId="0" borderId="0" xfId="0" applyFont="1"/>
    <xf numFmtId="0" fontId="11" fillId="0" borderId="0" xfId="0" applyFont="1"/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4" fontId="0" fillId="0" borderId="2" xfId="0" applyNumberFormat="1" applyBorder="1"/>
    <xf numFmtId="0" fontId="0" fillId="0" borderId="2" xfId="0" applyBorder="1" applyAlignment="1">
      <alignment horizontal="left"/>
    </xf>
    <xf numFmtId="3" fontId="7" fillId="0" borderId="2" xfId="0" applyNumberFormat="1" applyFont="1" applyBorder="1" applyAlignment="1">
      <alignment horizontal="right" indent="2"/>
    </xf>
    <xf numFmtId="4" fontId="7" fillId="0" borderId="2" xfId="0" applyNumberFormat="1" applyFon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4" fontId="0" fillId="0" borderId="5" xfId="0" applyNumberFormat="1" applyBorder="1"/>
    <xf numFmtId="3" fontId="7" fillId="0" borderId="2" xfId="0" applyNumberFormat="1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right"/>
    </xf>
    <xf numFmtId="3" fontId="7" fillId="0" borderId="2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horizontal="right"/>
    </xf>
    <xf numFmtId="3" fontId="9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wrapText="1"/>
    </xf>
    <xf numFmtId="3" fontId="7" fillId="2" borderId="2" xfId="0" applyNumberFormat="1" applyFont="1" applyFill="1" applyBorder="1" applyAlignment="1">
      <alignment horizontal="center"/>
    </xf>
    <xf numFmtId="0" fontId="0" fillId="0" borderId="10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right"/>
    </xf>
    <xf numFmtId="3" fontId="7" fillId="0" borderId="0" xfId="0" applyNumberFormat="1" applyFont="1" applyBorder="1"/>
    <xf numFmtId="0" fontId="0" fillId="3" borderId="0" xfId="0" applyFill="1"/>
    <xf numFmtId="0" fontId="13" fillId="0" borderId="0" xfId="0" applyFont="1"/>
    <xf numFmtId="10" fontId="0" fillId="0" borderId="0" xfId="0" applyNumberFormat="1"/>
    <xf numFmtId="0" fontId="7" fillId="4" borderId="2" xfId="0" applyFont="1" applyFill="1" applyBorder="1"/>
    <xf numFmtId="0" fontId="0" fillId="0" borderId="0" xfId="0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0" fillId="0" borderId="0" xfId="0"/>
    <xf numFmtId="0" fontId="0" fillId="0" borderId="2" xfId="0" applyBorder="1"/>
    <xf numFmtId="10" fontId="14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6" fillId="0" borderId="0" xfId="0" applyFont="1"/>
    <xf numFmtId="3" fontId="7" fillId="0" borderId="6" xfId="0" applyNumberFormat="1" applyFont="1" applyBorder="1"/>
    <xf numFmtId="0" fontId="3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/>
    <xf numFmtId="0" fontId="7" fillId="2" borderId="6" xfId="0" applyFont="1" applyFill="1" applyBorder="1" applyAlignment="1">
      <alignment wrapText="1"/>
    </xf>
    <xf numFmtId="10" fontId="0" fillId="0" borderId="0" xfId="0" applyNumberFormat="1" applyBorder="1"/>
    <xf numFmtId="0" fontId="7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4" fontId="7" fillId="0" borderId="6" xfId="0" applyNumberFormat="1" applyFont="1" applyBorder="1"/>
    <xf numFmtId="0" fontId="13" fillId="4" borderId="2" xfId="0" applyFont="1" applyFill="1" applyBorder="1"/>
    <xf numFmtId="4" fontId="32" fillId="4" borderId="1" xfId="0" applyNumberFormat="1" applyFont="1" applyFill="1" applyBorder="1" applyAlignment="1" applyProtection="1">
      <alignment horizontal="right" wrapText="1"/>
    </xf>
    <xf numFmtId="3" fontId="13" fillId="4" borderId="2" xfId="0" applyNumberFormat="1" applyFont="1" applyFill="1" applyBorder="1"/>
    <xf numFmtId="4" fontId="13" fillId="4" borderId="2" xfId="0" applyNumberFormat="1" applyFont="1" applyFill="1" applyBorder="1"/>
    <xf numFmtId="164" fontId="13" fillId="4" borderId="2" xfId="0" applyNumberFormat="1" applyFont="1" applyFill="1" applyBorder="1"/>
    <xf numFmtId="0" fontId="14" fillId="4" borderId="2" xfId="0" applyFont="1" applyFill="1" applyBorder="1"/>
    <xf numFmtId="0" fontId="0" fillId="0" borderId="2" xfId="0" applyBorder="1" applyAlignment="1"/>
    <xf numFmtId="0" fontId="0" fillId="0" borderId="7" xfId="0" applyBorder="1" applyAlignment="1">
      <alignment horizontal="center"/>
    </xf>
    <xf numFmtId="3" fontId="13" fillId="4" borderId="2" xfId="0" applyNumberFormat="1" applyFont="1" applyFill="1" applyBorder="1" applyAlignment="1">
      <alignment horizontal="right"/>
    </xf>
    <xf numFmtId="4" fontId="12" fillId="0" borderId="2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 vertical="center"/>
    </xf>
    <xf numFmtId="0" fontId="33" fillId="0" borderId="0" xfId="2" applyNumberFormat="1" applyFont="1" applyFill="1" applyBorder="1" applyAlignment="1" applyProtection="1">
      <alignment horizontal="left" vertical="center" wrapText="1"/>
    </xf>
    <xf numFmtId="4" fontId="12" fillId="0" borderId="2" xfId="1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6" xfId="0" applyFont="1" applyBorder="1" applyAlignment="1">
      <alignment horizontal="right"/>
    </xf>
    <xf numFmtId="0" fontId="0" fillId="0" borderId="6" xfId="0" applyFont="1" applyBorder="1" applyAlignment="1">
      <alignment horizontal="left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/>
    <xf numFmtId="3" fontId="13" fillId="2" borderId="2" xfId="0" applyNumberFormat="1" applyFont="1" applyFill="1" applyBorder="1" applyAlignment="1">
      <alignment horizontal="center"/>
    </xf>
    <xf numFmtId="3" fontId="32" fillId="4" borderId="1" xfId="0" applyNumberFormat="1" applyFont="1" applyFill="1" applyBorder="1" applyAlignment="1" applyProtection="1">
      <alignment horizontal="right" wrapText="1"/>
    </xf>
    <xf numFmtId="165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3" fillId="0" borderId="0" xfId="0" applyFont="1" applyAlignment="1"/>
    <xf numFmtId="0" fontId="13" fillId="2" borderId="3" xfId="0" applyFont="1" applyFill="1" applyBorder="1" applyAlignment="1">
      <alignment horizontal="left"/>
    </xf>
    <xf numFmtId="0" fontId="13" fillId="4" borderId="3" xfId="0" applyFont="1" applyFill="1" applyBorder="1" applyAlignment="1">
      <alignment horizontal="left"/>
    </xf>
    <xf numFmtId="3" fontId="13" fillId="4" borderId="2" xfId="0" applyNumberFormat="1" applyFont="1" applyFill="1" applyBorder="1" applyAlignment="1">
      <alignment horizontal="right" indent="2"/>
    </xf>
    <xf numFmtId="4" fontId="13" fillId="4" borderId="2" xfId="0" applyNumberFormat="1" applyFont="1" applyFill="1" applyBorder="1" applyAlignment="1">
      <alignment horizontal="right" indent="2"/>
    </xf>
    <xf numFmtId="0" fontId="13" fillId="2" borderId="2" xfId="0" applyFont="1" applyFill="1" applyBorder="1" applyAlignment="1">
      <alignment horizontal="left"/>
    </xf>
    <xf numFmtId="0" fontId="13" fillId="4" borderId="3" xfId="0" applyFont="1" applyFill="1" applyBorder="1"/>
    <xf numFmtId="4" fontId="13" fillId="4" borderId="2" xfId="0" applyNumberFormat="1" applyFont="1" applyFill="1" applyBorder="1" applyAlignment="1">
      <alignment horizontal="center"/>
    </xf>
    <xf numFmtId="4" fontId="13" fillId="2" borderId="2" xfId="0" applyNumberFormat="1" applyFont="1" applyFill="1" applyBorder="1" applyAlignment="1">
      <alignment horizontal="center"/>
    </xf>
    <xf numFmtId="0" fontId="13" fillId="4" borderId="3" xfId="0" applyFont="1" applyFill="1" applyBorder="1" applyAlignment="1">
      <alignment horizontal="left" indent="2"/>
    </xf>
    <xf numFmtId="4" fontId="13" fillId="4" borderId="2" xfId="0" applyNumberFormat="1" applyFont="1" applyFill="1" applyBorder="1" applyAlignment="1">
      <alignment horizontal="right"/>
    </xf>
    <xf numFmtId="3" fontId="32" fillId="4" borderId="2" xfId="0" applyNumberFormat="1" applyFont="1" applyFill="1" applyBorder="1" applyAlignment="1">
      <alignment horizontal="right"/>
    </xf>
    <xf numFmtId="8" fontId="32" fillId="4" borderId="1" xfId="0" applyNumberFormat="1" applyFont="1" applyFill="1" applyBorder="1" applyAlignment="1" applyProtection="1">
      <alignment horizontal="right" wrapText="1"/>
    </xf>
    <xf numFmtId="0" fontId="0" fillId="0" borderId="4" xfId="0" applyFill="1" applyBorder="1" applyAlignment="1">
      <alignment horizontal="center"/>
    </xf>
    <xf numFmtId="0" fontId="13" fillId="2" borderId="5" xfId="0" applyFont="1" applyFill="1" applyBorder="1" applyAlignment="1">
      <alignment horizontal="center" wrapText="1"/>
    </xf>
    <xf numFmtId="0" fontId="0" fillId="0" borderId="6" xfId="0" applyNumberFormat="1" applyBorder="1" applyAlignment="1">
      <alignment horizontal="left"/>
    </xf>
    <xf numFmtId="17" fontId="0" fillId="0" borderId="0" xfId="0" applyNumberFormat="1" applyFont="1"/>
    <xf numFmtId="3" fontId="13" fillId="4" borderId="2" xfId="0" applyNumberFormat="1" applyFont="1" applyFill="1" applyBorder="1" applyAlignment="1"/>
    <xf numFmtId="0" fontId="13" fillId="2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 applyProtection="1">
      <alignment horizontal="right" vertical="center" wrapText="1"/>
    </xf>
    <xf numFmtId="0" fontId="12" fillId="3" borderId="3" xfId="0" applyFont="1" applyFill="1" applyBorder="1" applyAlignment="1">
      <alignment horizontal="left" indent="2"/>
    </xf>
    <xf numFmtId="0" fontId="7" fillId="3" borderId="3" xfId="0" applyFont="1" applyFill="1" applyBorder="1"/>
    <xf numFmtId="0" fontId="13" fillId="2" borderId="2" xfId="0" applyFont="1" applyFill="1" applyBorder="1" applyAlignment="1">
      <alignment horizontal="center"/>
    </xf>
    <xf numFmtId="4" fontId="14" fillId="0" borderId="0" xfId="0" applyNumberFormat="1" applyFont="1" applyAlignment="1">
      <alignment horizontal="right"/>
    </xf>
    <xf numFmtId="3" fontId="0" fillId="0" borderId="0" xfId="0" applyNumberFormat="1" applyFont="1"/>
    <xf numFmtId="4" fontId="0" fillId="0" borderId="0" xfId="0" applyNumberFormat="1" applyFont="1"/>
    <xf numFmtId="0" fontId="0" fillId="0" borderId="11" xfId="0" applyFont="1" applyBorder="1" applyAlignment="1">
      <alignment horizontal="center"/>
    </xf>
    <xf numFmtId="0" fontId="0" fillId="0" borderId="12" xfId="0" applyNumberFormat="1" applyFont="1" applyBorder="1" applyAlignment="1">
      <alignment horizontal="left"/>
    </xf>
    <xf numFmtId="3" fontId="0" fillId="0" borderId="12" xfId="0" applyNumberFormat="1" applyFont="1" applyBorder="1" applyAlignment="1">
      <alignment horizontal="left"/>
    </xf>
    <xf numFmtId="0" fontId="0" fillId="0" borderId="7" xfId="0" applyFont="1" applyBorder="1" applyAlignment="1">
      <alignment horizontal="center"/>
    </xf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0" fillId="0" borderId="12" xfId="0" applyNumberFormat="1" applyBorder="1"/>
    <xf numFmtId="3" fontId="0" fillId="0" borderId="18" xfId="0" applyNumberFormat="1" applyBorder="1"/>
    <xf numFmtId="3" fontId="0" fillId="0" borderId="8" xfId="0" applyNumberFormat="1" applyBorder="1"/>
    <xf numFmtId="3" fontId="0" fillId="0" borderId="6" xfId="0" applyNumberFormat="1" applyFont="1" applyBorder="1"/>
    <xf numFmtId="4" fontId="0" fillId="0" borderId="6" xfId="0" applyNumberFormat="1" applyFont="1" applyBorder="1"/>
    <xf numFmtId="3" fontId="7" fillId="2" borderId="34" xfId="0" applyNumberFormat="1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36" fillId="0" borderId="2" xfId="48" applyBorder="1"/>
    <xf numFmtId="0" fontId="32" fillId="5" borderId="2" xfId="0" applyNumberFormat="1" applyFont="1" applyFill="1" applyBorder="1" applyAlignment="1" applyProtection="1">
      <alignment horizontal="center" vertical="top" wrapText="1"/>
    </xf>
    <xf numFmtId="0" fontId="12" fillId="0" borderId="2" xfId="1" applyNumberFormat="1" applyFont="1" applyFill="1" applyBorder="1" applyAlignment="1" applyProtection="1">
      <alignment horizontal="left" vertical="center" wrapText="1"/>
    </xf>
    <xf numFmtId="0" fontId="12" fillId="0" borderId="2" xfId="1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Border="1"/>
    <xf numFmtId="0" fontId="14" fillId="0" borderId="2" xfId="0" applyFont="1" applyBorder="1" applyAlignment="1">
      <alignment horizontal="right"/>
    </xf>
    <xf numFmtId="0" fontId="14" fillId="0" borderId="2" xfId="0" applyFont="1" applyBorder="1"/>
    <xf numFmtId="3" fontId="0" fillId="0" borderId="2" xfId="0" applyNumberFormat="1" applyFont="1" applyBorder="1" applyAlignment="1">
      <alignment horizontal="right"/>
    </xf>
    <xf numFmtId="0" fontId="36" fillId="0" borderId="2" xfId="47" applyBorder="1"/>
    <xf numFmtId="3" fontId="0" fillId="0" borderId="3" xfId="0" applyNumberFormat="1" applyBorder="1"/>
    <xf numFmtId="3" fontId="34" fillId="0" borderId="0" xfId="51" applyNumberFormat="1" applyFont="1" applyBorder="1" applyAlignment="1" applyProtection="1">
      <alignment vertical="center"/>
    </xf>
    <xf numFmtId="3" fontId="34" fillId="0" borderId="0" xfId="52" applyNumberFormat="1" applyFont="1" applyBorder="1" applyAlignment="1" applyProtection="1">
      <alignment vertical="center"/>
    </xf>
    <xf numFmtId="0" fontId="34" fillId="0" borderId="0" xfId="56" applyFont="1" applyBorder="1" applyAlignment="1" applyProtection="1">
      <alignment vertical="center"/>
    </xf>
    <xf numFmtId="3" fontId="34" fillId="0" borderId="0" xfId="56" applyNumberFormat="1" applyFont="1" applyBorder="1" applyAlignment="1" applyProtection="1">
      <alignment vertical="center"/>
    </xf>
    <xf numFmtId="166" fontId="34" fillId="0" borderId="0" xfId="56" applyNumberFormat="1" applyFont="1" applyBorder="1" applyAlignment="1" applyProtection="1">
      <alignment vertical="center"/>
    </xf>
    <xf numFmtId="0" fontId="0" fillId="0" borderId="11" xfId="0" applyBorder="1" applyAlignment="1">
      <alignment horizontal="center"/>
    </xf>
    <xf numFmtId="0" fontId="0" fillId="0" borderId="29" xfId="0" applyBorder="1" applyAlignment="1">
      <alignment horizontal="center"/>
    </xf>
    <xf numFmtId="3" fontId="0" fillId="0" borderId="12" xfId="0" applyNumberFormat="1" applyFont="1" applyBorder="1" applyAlignment="1">
      <alignment horizontal="right"/>
    </xf>
    <xf numFmtId="4" fontId="0" fillId="0" borderId="12" xfId="0" applyNumberFormat="1" applyFont="1" applyBorder="1" applyAlignment="1">
      <alignment horizontal="right"/>
    </xf>
    <xf numFmtId="0" fontId="12" fillId="0" borderId="12" xfId="0" applyNumberFormat="1" applyFont="1" applyFill="1" applyBorder="1" applyAlignment="1" applyProtection="1">
      <alignment horizontal="right" vertical="center" wrapText="1"/>
    </xf>
    <xf numFmtId="0" fontId="0" fillId="0" borderId="12" xfId="0" applyNumberFormat="1" applyFont="1" applyBorder="1" applyAlignment="1">
      <alignment horizontal="right"/>
    </xf>
    <xf numFmtId="0" fontId="0" fillId="0" borderId="2" xfId="0" applyNumberFormat="1" applyFon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0" fontId="12" fillId="0" borderId="2" xfId="0" applyNumberFormat="1" applyFont="1" applyFill="1" applyBorder="1" applyAlignment="1" applyProtection="1">
      <alignment horizontal="right" vertical="center" wrapText="1"/>
    </xf>
    <xf numFmtId="3" fontId="12" fillId="0" borderId="2" xfId="0" applyNumberFormat="1" applyFont="1" applyFill="1" applyBorder="1" applyAlignment="1" applyProtection="1">
      <alignment horizontal="right" vertical="center" wrapText="1"/>
    </xf>
    <xf numFmtId="4" fontId="12" fillId="0" borderId="2" xfId="0" applyNumberFormat="1" applyFont="1" applyFill="1" applyBorder="1" applyAlignment="1" applyProtection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3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3" borderId="2" xfId="0" applyFill="1" applyBorder="1"/>
    <xf numFmtId="0" fontId="13" fillId="4" borderId="2" xfId="0" applyFont="1" applyFill="1" applyBorder="1"/>
    <xf numFmtId="3" fontId="13" fillId="4" borderId="2" xfId="0" applyNumberFormat="1" applyFont="1" applyFill="1" applyBorder="1"/>
    <xf numFmtId="164" fontId="13" fillId="4" borderId="2" xfId="0" applyNumberFormat="1" applyFont="1" applyFill="1" applyBorder="1"/>
    <xf numFmtId="0" fontId="0" fillId="3" borderId="2" xfId="0" applyFill="1" applyBorder="1" applyAlignment="1">
      <alignment horizontal="left"/>
    </xf>
    <xf numFmtId="0" fontId="13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164" fontId="13" fillId="2" borderId="16" xfId="0" applyNumberFormat="1" applyFont="1" applyFill="1" applyBorder="1" applyAlignment="1">
      <alignment horizontal="center"/>
    </xf>
    <xf numFmtId="4" fontId="0" fillId="0" borderId="2" xfId="0" applyNumberFormat="1" applyFont="1" applyBorder="1" applyAlignment="1" applyProtection="1">
      <alignment vertical="center"/>
    </xf>
    <xf numFmtId="17" fontId="7" fillId="0" borderId="0" xfId="0" applyNumberFormat="1" applyFont="1" applyAlignment="1"/>
    <xf numFmtId="0" fontId="36" fillId="0" borderId="0" xfId="63"/>
    <xf numFmtId="0" fontId="35" fillId="0" borderId="2" xfId="0" applyFont="1" applyBorder="1" applyAlignment="1">
      <alignment horizontal="right"/>
    </xf>
    <xf numFmtId="0" fontId="0" fillId="0" borderId="0" xfId="0"/>
    <xf numFmtId="0" fontId="0" fillId="0" borderId="2" xfId="0" applyBorder="1"/>
    <xf numFmtId="0" fontId="15" fillId="2" borderId="45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0" fillId="0" borderId="12" xfId="0" applyNumberFormat="1" applyBorder="1" applyAlignment="1">
      <alignment horizontal="right"/>
    </xf>
    <xf numFmtId="0" fontId="0" fillId="0" borderId="12" xfId="0" applyBorder="1"/>
    <xf numFmtId="4" fontId="0" fillId="0" borderId="12" xfId="0" applyNumberFormat="1" applyBorder="1"/>
    <xf numFmtId="0" fontId="0" fillId="0" borderId="12" xfId="0" applyNumberFormat="1" applyBorder="1"/>
    <xf numFmtId="4" fontId="0" fillId="0" borderId="18" xfId="0" applyNumberFormat="1" applyBorder="1"/>
    <xf numFmtId="0" fontId="0" fillId="0" borderId="2" xfId="0" applyNumberFormat="1" applyBorder="1" applyAlignment="1">
      <alignment horizontal="right"/>
    </xf>
    <xf numFmtId="0" fontId="0" fillId="0" borderId="2" xfId="0" applyNumberFormat="1" applyBorder="1"/>
    <xf numFmtId="4" fontId="0" fillId="0" borderId="2" xfId="0" applyNumberFormat="1" applyBorder="1"/>
    <xf numFmtId="4" fontId="0" fillId="0" borderId="8" xfId="0" applyNumberFormat="1" applyBorder="1"/>
    <xf numFmtId="0" fontId="0" fillId="0" borderId="8" xfId="0" applyNumberFormat="1" applyBorder="1"/>
    <xf numFmtId="0" fontId="0" fillId="0" borderId="31" xfId="0" applyBorder="1"/>
    <xf numFmtId="164" fontId="7" fillId="2" borderId="2" xfId="0" applyNumberFormat="1" applyFont="1" applyFill="1" applyBorder="1" applyAlignment="1">
      <alignment wrapText="1"/>
    </xf>
    <xf numFmtId="0" fontId="13" fillId="2" borderId="2" xfId="0" applyFont="1" applyFill="1" applyBorder="1" applyAlignment="1">
      <alignment horizontal="center"/>
    </xf>
    <xf numFmtId="4" fontId="7" fillId="4" borderId="2" xfId="0" applyNumberFormat="1" applyFont="1" applyFill="1" applyBorder="1" applyAlignment="1">
      <alignment horizontal="right"/>
    </xf>
    <xf numFmtId="0" fontId="34" fillId="0" borderId="0" xfId="66" applyFont="1" applyBorder="1" applyAlignment="1" applyProtection="1">
      <alignment vertical="center"/>
    </xf>
    <xf numFmtId="0" fontId="13" fillId="0" borderId="0" xfId="65" applyFont="1" applyAlignment="1">
      <alignment horizontal="center"/>
    </xf>
    <xf numFmtId="3" fontId="7" fillId="37" borderId="2" xfId="67" applyNumberFormat="1" applyFont="1" applyFill="1" applyBorder="1" applyAlignment="1">
      <alignment horizontal="center"/>
    </xf>
    <xf numFmtId="4" fontId="7" fillId="37" borderId="2" xfId="67" applyNumberFormat="1" applyFont="1" applyFill="1" applyBorder="1" applyAlignment="1">
      <alignment horizontal="center"/>
    </xf>
    <xf numFmtId="0" fontId="34" fillId="0" borderId="48" xfId="66" applyFont="1" applyBorder="1" applyAlignment="1" applyProtection="1">
      <alignment vertical="center"/>
    </xf>
    <xf numFmtId="3" fontId="34" fillId="0" borderId="48" xfId="66" applyNumberFormat="1" applyFont="1" applyBorder="1" applyAlignment="1" applyProtection="1">
      <alignment vertical="center"/>
    </xf>
    <xf numFmtId="4" fontId="34" fillId="0" borderId="48" xfId="66" applyNumberFormat="1" applyFont="1" applyBorder="1" applyAlignment="1" applyProtection="1">
      <alignment vertical="center"/>
    </xf>
    <xf numFmtId="0" fontId="13" fillId="4" borderId="48" xfId="66" applyFont="1" applyFill="1" applyBorder="1" applyAlignment="1" applyProtection="1">
      <alignment vertical="center"/>
    </xf>
    <xf numFmtId="3" fontId="13" fillId="4" borderId="48" xfId="66" applyNumberFormat="1" applyFont="1" applyFill="1" applyBorder="1" applyAlignment="1" applyProtection="1">
      <alignment vertical="center"/>
    </xf>
    <xf numFmtId="4" fontId="13" fillId="4" borderId="48" xfId="66" applyNumberFormat="1" applyFont="1" applyFill="1" applyBorder="1" applyAlignment="1" applyProtection="1">
      <alignment vertical="center"/>
    </xf>
    <xf numFmtId="0" fontId="34" fillId="0" borderId="0" xfId="69" applyNumberFormat="1" applyFont="1" applyFill="1" applyBorder="1" applyAlignment="1" applyProtection="1"/>
    <xf numFmtId="3" fontId="7" fillId="37" borderId="2" xfId="70" applyNumberFormat="1" applyFont="1" applyFill="1" applyBorder="1" applyAlignment="1">
      <alignment horizontal="center"/>
    </xf>
    <xf numFmtId="4" fontId="7" fillId="37" borderId="2" xfId="70" applyNumberFormat="1" applyFont="1" applyFill="1" applyBorder="1" applyAlignment="1">
      <alignment horizontal="center"/>
    </xf>
    <xf numFmtId="0" fontId="34" fillId="0" borderId="48" xfId="69" applyFont="1" applyBorder="1" applyAlignment="1" applyProtection="1">
      <alignment vertical="center"/>
    </xf>
    <xf numFmtId="3" fontId="34" fillId="0" borderId="48" xfId="69" applyNumberFormat="1" applyFont="1" applyBorder="1" applyAlignment="1" applyProtection="1">
      <alignment vertical="center"/>
    </xf>
    <xf numFmtId="4" fontId="34" fillId="0" borderId="48" xfId="69" applyNumberFormat="1" applyFont="1" applyBorder="1" applyAlignment="1" applyProtection="1">
      <alignment vertical="center"/>
    </xf>
    <xf numFmtId="0" fontId="34" fillId="0" borderId="49" xfId="69" applyFont="1" applyBorder="1" applyAlignment="1" applyProtection="1">
      <alignment vertical="center"/>
    </xf>
    <xf numFmtId="3" fontId="34" fillId="0" borderId="49" xfId="69" applyNumberFormat="1" applyFont="1" applyBorder="1" applyAlignment="1" applyProtection="1">
      <alignment vertical="center"/>
    </xf>
    <xf numFmtId="4" fontId="34" fillId="0" borderId="49" xfId="69" applyNumberFormat="1" applyFont="1" applyBorder="1" applyAlignment="1" applyProtection="1">
      <alignment vertical="center"/>
    </xf>
    <xf numFmtId="3" fontId="13" fillId="2" borderId="17" xfId="0" applyNumberFormat="1" applyFont="1" applyFill="1" applyBorder="1" applyAlignment="1">
      <alignment horizontal="center"/>
    </xf>
    <xf numFmtId="164" fontId="13" fillId="2" borderId="5" xfId="0" applyNumberFormat="1" applyFont="1" applyFill="1" applyBorder="1" applyAlignment="1">
      <alignment horizontal="center"/>
    </xf>
    <xf numFmtId="164" fontId="13" fillId="2" borderId="52" xfId="0" applyNumberFormat="1" applyFont="1" applyFill="1" applyBorder="1" applyAlignment="1">
      <alignment horizontal="center"/>
    </xf>
    <xf numFmtId="0" fontId="0" fillId="0" borderId="12" xfId="0" applyBorder="1" applyAlignment="1"/>
    <xf numFmtId="3" fontId="0" fillId="0" borderId="12" xfId="0" applyNumberFormat="1" applyFont="1" applyBorder="1" applyAlignment="1" applyProtection="1">
      <alignment vertical="center"/>
    </xf>
    <xf numFmtId="4" fontId="0" fillId="0" borderId="12" xfId="0" applyNumberFormat="1" applyFont="1" applyBorder="1" applyAlignment="1" applyProtection="1">
      <alignment vertical="center"/>
    </xf>
    <xf numFmtId="4" fontId="0" fillId="0" borderId="18" xfId="0" applyNumberFormat="1" applyFont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0" fillId="0" borderId="31" xfId="0" applyBorder="1" applyAlignment="1"/>
    <xf numFmtId="3" fontId="0" fillId="0" borderId="31" xfId="0" applyNumberFormat="1" applyFont="1" applyBorder="1" applyAlignment="1" applyProtection="1">
      <alignment vertical="center"/>
    </xf>
    <xf numFmtId="4" fontId="0" fillId="0" borderId="31" xfId="0" applyNumberFormat="1" applyFont="1" applyBorder="1" applyAlignment="1" applyProtection="1">
      <alignment vertical="center"/>
    </xf>
    <xf numFmtId="4" fontId="0" fillId="0" borderId="30" xfId="0" applyNumberFormat="1" applyFont="1" applyBorder="1" applyAlignment="1" applyProtection="1">
      <alignment vertical="center"/>
    </xf>
    <xf numFmtId="0" fontId="14" fillId="4" borderId="13" xfId="0" applyFont="1" applyFill="1" applyBorder="1"/>
    <xf numFmtId="0" fontId="13" fillId="4" borderId="53" xfId="0" applyFont="1" applyFill="1" applyBorder="1"/>
    <xf numFmtId="3" fontId="13" fillId="4" borderId="53" xfId="0" applyNumberFormat="1" applyFont="1" applyFill="1" applyBorder="1"/>
    <xf numFmtId="164" fontId="13" fillId="4" borderId="53" xfId="0" applyNumberFormat="1" applyFont="1" applyFill="1" applyBorder="1"/>
    <xf numFmtId="4" fontId="13" fillId="4" borderId="53" xfId="0" applyNumberFormat="1" applyFont="1" applyFill="1" applyBorder="1"/>
    <xf numFmtId="4" fontId="13" fillId="4" borderId="14" xfId="0" applyNumberFormat="1" applyFont="1" applyFill="1" applyBorder="1"/>
    <xf numFmtId="164" fontId="13" fillId="2" borderId="54" xfId="0" applyNumberFormat="1" applyFont="1" applyFill="1" applyBorder="1" applyAlignment="1">
      <alignment horizontal="center"/>
    </xf>
    <xf numFmtId="0" fontId="34" fillId="0" borderId="48" xfId="71" applyFont="1" applyBorder="1" applyAlignment="1" applyProtection="1">
      <alignment vertical="center"/>
    </xf>
    <xf numFmtId="4" fontId="34" fillId="0" borderId="48" xfId="71" applyNumberFormat="1" applyFont="1" applyBorder="1" applyAlignment="1" applyProtection="1">
      <alignment vertical="center"/>
    </xf>
    <xf numFmtId="0" fontId="0" fillId="0" borderId="0" xfId="0"/>
    <xf numFmtId="3" fontId="34" fillId="0" borderId="48" xfId="71" applyNumberFormat="1" applyFont="1" applyBorder="1" applyAlignment="1" applyProtection="1">
      <alignment vertical="center"/>
    </xf>
    <xf numFmtId="164" fontId="34" fillId="0" borderId="48" xfId="71" applyNumberFormat="1" applyFont="1" applyBorder="1" applyAlignment="1" applyProtection="1">
      <alignment vertical="center"/>
    </xf>
    <xf numFmtId="164" fontId="0" fillId="0" borderId="12" xfId="0" applyNumberFormat="1" applyFont="1" applyBorder="1" applyAlignment="1" applyProtection="1">
      <alignment vertical="center"/>
    </xf>
    <xf numFmtId="164" fontId="0" fillId="0" borderId="2" xfId="0" applyNumberFormat="1" applyFont="1" applyBorder="1" applyAlignment="1" applyProtection="1">
      <alignment vertical="center"/>
    </xf>
    <xf numFmtId="164" fontId="0" fillId="0" borderId="31" xfId="0" applyNumberFormat="1" applyFont="1" applyBorder="1" applyAlignment="1" applyProtection="1">
      <alignment vertical="center"/>
    </xf>
    <xf numFmtId="0" fontId="15" fillId="2" borderId="40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right"/>
    </xf>
    <xf numFmtId="0" fontId="7" fillId="2" borderId="46" xfId="0" applyFont="1" applyFill="1" applyBorder="1" applyAlignment="1">
      <alignment horizontal="center" vertical="center"/>
    </xf>
    <xf numFmtId="0" fontId="13" fillId="5" borderId="13" xfId="74" applyFont="1" applyFill="1" applyBorder="1" applyAlignment="1">
      <alignment horizontal="center"/>
    </xf>
    <xf numFmtId="0" fontId="13" fillId="5" borderId="14" xfId="74" applyFont="1" applyFill="1" applyBorder="1" applyAlignment="1">
      <alignment horizontal="center"/>
    </xf>
    <xf numFmtId="0" fontId="13" fillId="5" borderId="50" xfId="75" applyFont="1" applyFill="1" applyBorder="1" applyAlignment="1" applyProtection="1">
      <alignment horizontal="center" vertical="center"/>
    </xf>
    <xf numFmtId="0" fontId="13" fillId="5" borderId="51" xfId="75" applyFont="1" applyFill="1" applyBorder="1" applyAlignment="1" applyProtection="1">
      <alignment horizontal="center" vertical="center"/>
    </xf>
    <xf numFmtId="0" fontId="5" fillId="0" borderId="56" xfId="75" applyFont="1" applyBorder="1" applyAlignment="1" applyProtection="1">
      <alignment horizontal="center" vertical="center"/>
    </xf>
    <xf numFmtId="3" fontId="5" fillId="0" borderId="56" xfId="75" applyNumberFormat="1" applyFont="1" applyBorder="1" applyAlignment="1" applyProtection="1">
      <alignment vertical="center"/>
    </xf>
    <xf numFmtId="4" fontId="5" fillId="0" borderId="56" xfId="75" applyNumberFormat="1" applyFont="1" applyBorder="1" applyAlignment="1" applyProtection="1">
      <alignment vertical="center"/>
    </xf>
    <xf numFmtId="0" fontId="5" fillId="0" borderId="56" xfId="75" applyFont="1" applyBorder="1" applyAlignment="1" applyProtection="1">
      <alignment vertical="center"/>
    </xf>
    <xf numFmtId="0" fontId="5" fillId="0" borderId="48" xfId="75" applyFont="1" applyBorder="1" applyAlignment="1" applyProtection="1">
      <alignment horizontal="center" vertical="center"/>
    </xf>
    <xf numFmtId="3" fontId="5" fillId="0" borderId="48" xfId="75" applyNumberFormat="1" applyFont="1" applyBorder="1" applyAlignment="1" applyProtection="1">
      <alignment vertical="center"/>
    </xf>
    <xf numFmtId="4" fontId="5" fillId="0" borderId="48" xfId="75" applyNumberFormat="1" applyFont="1" applyBorder="1" applyAlignment="1" applyProtection="1">
      <alignment vertical="center"/>
    </xf>
    <xf numFmtId="0" fontId="5" fillId="0" borderId="48" xfId="75" applyFont="1" applyBorder="1" applyAlignment="1" applyProtection="1">
      <alignment vertical="center"/>
    </xf>
    <xf numFmtId="0" fontId="5" fillId="0" borderId="49" xfId="75" applyFont="1" applyBorder="1" applyAlignment="1" applyProtection="1">
      <alignment horizontal="center" vertical="center"/>
    </xf>
    <xf numFmtId="3" fontId="5" fillId="0" borderId="49" xfId="75" applyNumberFormat="1" applyFont="1" applyBorder="1" applyAlignment="1" applyProtection="1">
      <alignment vertical="center"/>
    </xf>
    <xf numFmtId="4" fontId="5" fillId="0" borderId="49" xfId="75" applyNumberFormat="1" applyFont="1" applyBorder="1" applyAlignment="1" applyProtection="1">
      <alignment vertical="center"/>
    </xf>
    <xf numFmtId="0" fontId="5" fillId="0" borderId="49" xfId="75" applyFont="1" applyBorder="1" applyAlignment="1" applyProtection="1">
      <alignment vertical="center"/>
    </xf>
    <xf numFmtId="0" fontId="13" fillId="4" borderId="13" xfId="71" applyFont="1" applyFill="1" applyBorder="1" applyAlignment="1">
      <alignment horizontal="left"/>
    </xf>
    <xf numFmtId="3" fontId="13" fillId="4" borderId="14" xfId="71" applyNumberFormat="1" applyFont="1" applyFill="1" applyBorder="1"/>
    <xf numFmtId="4" fontId="13" fillId="4" borderId="50" xfId="75" applyNumberFormat="1" applyFont="1" applyFill="1" applyBorder="1" applyAlignment="1" applyProtection="1">
      <alignment vertical="center"/>
    </xf>
    <xf numFmtId="0" fontId="14" fillId="4" borderId="51" xfId="75" applyFont="1" applyFill="1" applyBorder="1" applyAlignment="1" applyProtection="1">
      <alignment vertical="center"/>
    </xf>
    <xf numFmtId="0" fontId="15" fillId="2" borderId="53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4" fontId="0" fillId="0" borderId="38" xfId="0" applyNumberFormat="1" applyBorder="1"/>
    <xf numFmtId="0" fontId="0" fillId="0" borderId="18" xfId="0" applyNumberFormat="1" applyBorder="1"/>
    <xf numFmtId="4" fontId="0" fillId="0" borderId="3" xfId="0" applyNumberFormat="1" applyBorder="1"/>
    <xf numFmtId="0" fontId="0" fillId="3" borderId="0" xfId="0" applyFont="1" applyFill="1"/>
    <xf numFmtId="0" fontId="35" fillId="0" borderId="12" xfId="0" applyFont="1" applyBorder="1" applyAlignment="1">
      <alignment horizontal="right"/>
    </xf>
    <xf numFmtId="0" fontId="13" fillId="2" borderId="13" xfId="0" applyFont="1" applyFill="1" applyBorder="1"/>
    <xf numFmtId="0" fontId="13" fillId="2" borderId="53" xfId="0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/>
    </xf>
    <xf numFmtId="3" fontId="35" fillId="0" borderId="18" xfId="0" applyNumberFormat="1" applyFont="1" applyBorder="1" applyAlignment="1">
      <alignment horizontal="right"/>
    </xf>
    <xf numFmtId="3" fontId="35" fillId="0" borderId="8" xfId="0" applyNumberFormat="1" applyFont="1" applyBorder="1" applyAlignment="1">
      <alignment horizontal="right"/>
    </xf>
    <xf numFmtId="3" fontId="13" fillId="4" borderId="14" xfId="0" applyNumberFormat="1" applyFont="1" applyFill="1" applyBorder="1"/>
    <xf numFmtId="0" fontId="13" fillId="4" borderId="50" xfId="71" applyFont="1" applyFill="1" applyBorder="1" applyAlignment="1" applyProtection="1">
      <alignment vertical="center"/>
    </xf>
    <xf numFmtId="3" fontId="13" fillId="4" borderId="50" xfId="71" applyNumberFormat="1" applyFont="1" applyFill="1" applyBorder="1" applyAlignment="1" applyProtection="1">
      <alignment vertical="center"/>
    </xf>
    <xf numFmtId="164" fontId="13" fillId="4" borderId="50" xfId="71" applyNumberFormat="1" applyFont="1" applyFill="1" applyBorder="1" applyAlignment="1" applyProtection="1">
      <alignment vertical="center"/>
    </xf>
    <xf numFmtId="4" fontId="13" fillId="4" borderId="50" xfId="71" applyNumberFormat="1" applyFont="1" applyFill="1" applyBorder="1" applyAlignment="1" applyProtection="1">
      <alignment vertical="center"/>
    </xf>
    <xf numFmtId="3" fontId="13" fillId="2" borderId="29" xfId="0" applyNumberFormat="1" applyFont="1" applyFill="1" applyBorder="1" applyAlignment="1">
      <alignment horizontal="center"/>
    </xf>
    <xf numFmtId="164" fontId="13" fillId="2" borderId="31" xfId="0" applyNumberFormat="1" applyFont="1" applyFill="1" applyBorder="1" applyAlignment="1">
      <alignment horizontal="center"/>
    </xf>
    <xf numFmtId="164" fontId="13" fillId="2" borderId="30" xfId="0" applyNumberFormat="1" applyFont="1" applyFill="1" applyBorder="1" applyAlignment="1">
      <alignment horizontal="center"/>
    </xf>
    <xf numFmtId="164" fontId="13" fillId="2" borderId="59" xfId="0" applyNumberFormat="1" applyFont="1" applyFill="1" applyBorder="1" applyAlignment="1">
      <alignment horizontal="center"/>
    </xf>
    <xf numFmtId="0" fontId="34" fillId="0" borderId="60" xfId="71" applyFont="1" applyBorder="1" applyAlignment="1" applyProtection="1">
      <alignment vertical="center"/>
    </xf>
    <xf numFmtId="4" fontId="34" fillId="0" borderId="60" xfId="71" applyNumberFormat="1" applyFont="1" applyBorder="1" applyAlignment="1" applyProtection="1">
      <alignment vertical="center"/>
    </xf>
    <xf numFmtId="3" fontId="34" fillId="0" borderId="60" xfId="71" applyNumberFormat="1" applyFont="1" applyBorder="1" applyAlignment="1" applyProtection="1">
      <alignment vertical="center"/>
    </xf>
    <xf numFmtId="164" fontId="34" fillId="0" borderId="60" xfId="71" applyNumberFormat="1" applyFont="1" applyBorder="1" applyAlignment="1" applyProtection="1">
      <alignment vertical="center"/>
    </xf>
    <xf numFmtId="0" fontId="34" fillId="0" borderId="61" xfId="71" applyFont="1" applyBorder="1" applyAlignment="1" applyProtection="1">
      <alignment vertical="center"/>
    </xf>
    <xf numFmtId="3" fontId="34" fillId="0" borderId="61" xfId="71" applyNumberFormat="1" applyFont="1" applyBorder="1" applyAlignment="1" applyProtection="1">
      <alignment vertical="center"/>
    </xf>
    <xf numFmtId="164" fontId="34" fillId="0" borderId="61" xfId="71" applyNumberFormat="1" applyFont="1" applyBorder="1" applyAlignment="1" applyProtection="1">
      <alignment vertical="center"/>
    </xf>
    <xf numFmtId="4" fontId="34" fillId="0" borderId="61" xfId="71" applyNumberFormat="1" applyFont="1" applyBorder="1" applyAlignment="1" applyProtection="1">
      <alignment vertical="center"/>
    </xf>
    <xf numFmtId="0" fontId="35" fillId="0" borderId="11" xfId="0" applyFont="1" applyBorder="1" applyAlignment="1">
      <alignment horizontal="center"/>
    </xf>
    <xf numFmtId="0" fontId="35" fillId="0" borderId="7" xfId="0" applyFont="1" applyBorder="1" applyAlignment="1">
      <alignment horizontal="center"/>
    </xf>
    <xf numFmtId="0" fontId="34" fillId="0" borderId="0" xfId="56" applyFont="1" applyBorder="1" applyAlignment="1" applyProtection="1">
      <alignment horizontal="center" vertical="center"/>
    </xf>
    <xf numFmtId="3" fontId="0" fillId="0" borderId="18" xfId="0" applyNumberFormat="1" applyFont="1" applyBorder="1" applyAlignment="1">
      <alignment horizontal="right"/>
    </xf>
    <xf numFmtId="0" fontId="0" fillId="0" borderId="8" xfId="0" applyNumberFormat="1" applyFont="1" applyBorder="1" applyAlignment="1">
      <alignment horizontal="right"/>
    </xf>
    <xf numFmtId="3" fontId="0" fillId="0" borderId="8" xfId="0" applyNumberFormat="1" applyFont="1" applyBorder="1" applyAlignment="1">
      <alignment horizontal="right"/>
    </xf>
    <xf numFmtId="0" fontId="13" fillId="2" borderId="13" xfId="0" applyFont="1" applyFill="1" applyBorder="1" applyAlignment="1">
      <alignment horizontal="center"/>
    </xf>
    <xf numFmtId="0" fontId="13" fillId="2" borderId="41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35" fillId="0" borderId="0" xfId="63" applyFont="1" applyAlignment="1">
      <alignment horizontal="center"/>
    </xf>
    <xf numFmtId="164" fontId="13" fillId="2" borderId="2" xfId="0" applyNumberFormat="1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0" fillId="3" borderId="8" xfId="0" applyNumberFormat="1" applyFont="1" applyFill="1" applyBorder="1" applyAlignment="1">
      <alignment horizontal="right"/>
    </xf>
    <xf numFmtId="3" fontId="0" fillId="3" borderId="8" xfId="0" applyNumberFormat="1" applyFont="1" applyFill="1" applyBorder="1" applyAlignment="1">
      <alignment horizontal="right"/>
    </xf>
    <xf numFmtId="3" fontId="37" fillId="0" borderId="0" xfId="76" applyNumberFormat="1" applyFont="1" applyBorder="1" applyAlignment="1" applyProtection="1">
      <alignment vertical="center"/>
    </xf>
    <xf numFmtId="0" fontId="0" fillId="0" borderId="5" xfId="0" applyBorder="1"/>
    <xf numFmtId="0" fontId="0" fillId="0" borderId="5" xfId="0" applyNumberFormat="1" applyBorder="1" applyAlignment="1">
      <alignment horizontal="right"/>
    </xf>
    <xf numFmtId="0" fontId="0" fillId="0" borderId="5" xfId="0" applyNumberFormat="1" applyBorder="1"/>
    <xf numFmtId="4" fontId="36" fillId="0" borderId="0" xfId="79" applyNumberFormat="1"/>
    <xf numFmtId="0" fontId="0" fillId="4" borderId="2" xfId="0" applyFill="1" applyBorder="1"/>
    <xf numFmtId="3" fontId="0" fillId="0" borderId="2" xfId="0" applyNumberFormat="1" applyFont="1" applyFill="1" applyBorder="1"/>
    <xf numFmtId="0" fontId="0" fillId="0" borderId="2" xfId="0" applyFont="1" applyFill="1" applyBorder="1"/>
    <xf numFmtId="4" fontId="0" fillId="0" borderId="2" xfId="0" applyNumberFormat="1" applyFont="1" applyFill="1" applyBorder="1"/>
    <xf numFmtId="0" fontId="13" fillId="4" borderId="48" xfId="85" applyFont="1" applyFill="1" applyBorder="1" applyAlignment="1" applyProtection="1">
      <alignment vertical="center"/>
    </xf>
    <xf numFmtId="3" fontId="13" fillId="4" borderId="48" xfId="85" applyNumberFormat="1" applyFont="1" applyFill="1" applyBorder="1" applyAlignment="1" applyProtection="1">
      <alignment vertical="center"/>
    </xf>
    <xf numFmtId="4" fontId="0" fillId="0" borderId="16" xfId="0" applyNumberFormat="1" applyBorder="1"/>
    <xf numFmtId="166" fontId="0" fillId="0" borderId="0" xfId="0" applyNumberFormat="1"/>
    <xf numFmtId="3" fontId="36" fillId="0" borderId="0" xfId="63" applyNumberFormat="1"/>
    <xf numFmtId="0" fontId="7" fillId="2" borderId="46" xfId="0" applyFont="1" applyFill="1" applyBorder="1" applyAlignment="1">
      <alignment horizontal="center" vertical="center"/>
    </xf>
    <xf numFmtId="0" fontId="35" fillId="0" borderId="11" xfId="0" applyFont="1" applyBorder="1" applyAlignment="1">
      <alignment horizontal="right"/>
    </xf>
    <xf numFmtId="0" fontId="35" fillId="0" borderId="7" xfId="0" applyFont="1" applyBorder="1" applyAlignment="1">
      <alignment horizontal="right"/>
    </xf>
    <xf numFmtId="3" fontId="35" fillId="0" borderId="2" xfId="0" applyNumberFormat="1" applyFont="1" applyBorder="1" applyAlignment="1">
      <alignment horizontal="right"/>
    </xf>
    <xf numFmtId="0" fontId="12" fillId="0" borderId="1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0" fillId="0" borderId="31" xfId="0" applyNumberFormat="1" applyBorder="1" applyAlignment="1">
      <alignment horizontal="right"/>
    </xf>
    <xf numFmtId="0" fontId="0" fillId="0" borderId="31" xfId="0" applyNumberFormat="1" applyBorder="1"/>
    <xf numFmtId="4" fontId="0" fillId="0" borderId="31" xfId="0" applyNumberFormat="1" applyBorder="1"/>
    <xf numFmtId="0" fontId="0" fillId="0" borderId="30" xfId="0" applyNumberFormat="1" applyBorder="1"/>
    <xf numFmtId="0" fontId="0" fillId="0" borderId="2" xfId="0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11" xfId="0" applyNumberFormat="1" applyFont="1" applyBorder="1" applyAlignment="1">
      <alignment horizontal="center" vertical="center"/>
    </xf>
    <xf numFmtId="0" fontId="12" fillId="0" borderId="7" xfId="0" applyNumberFormat="1" applyFont="1" applyBorder="1" applyAlignment="1">
      <alignment horizontal="center" vertical="center"/>
    </xf>
    <xf numFmtId="0" fontId="35" fillId="0" borderId="29" xfId="0" applyFont="1" applyBorder="1" applyAlignment="1">
      <alignment horizontal="center"/>
    </xf>
    <xf numFmtId="3" fontId="0" fillId="0" borderId="31" xfId="0" applyNumberFormat="1" applyBorder="1"/>
    <xf numFmtId="0" fontId="34" fillId="0" borderId="29" xfId="57" applyFont="1" applyBorder="1" applyAlignment="1" applyProtection="1">
      <alignment horizontal="center" vertical="center"/>
    </xf>
    <xf numFmtId="0" fontId="34" fillId="0" borderId="31" xfId="57" applyFont="1" applyBorder="1" applyAlignment="1" applyProtection="1">
      <alignment vertical="center"/>
    </xf>
    <xf numFmtId="3" fontId="34" fillId="0" borderId="31" xfId="57" applyNumberFormat="1" applyFont="1" applyBorder="1" applyAlignment="1" applyProtection="1">
      <alignment vertical="center"/>
    </xf>
    <xf numFmtId="166" fontId="34" fillId="0" borderId="31" xfId="57" applyNumberFormat="1" applyFont="1" applyBorder="1" applyAlignment="1" applyProtection="1">
      <alignment vertical="center"/>
    </xf>
    <xf numFmtId="3" fontId="34" fillId="0" borderId="30" xfId="57" applyNumberFormat="1" applyFont="1" applyBorder="1" applyAlignment="1" applyProtection="1">
      <alignment vertical="center"/>
    </xf>
    <xf numFmtId="0" fontId="12" fillId="0" borderId="11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0" fillId="0" borderId="6" xfId="0" applyNumberFormat="1" applyFont="1" applyBorder="1" applyAlignment="1">
      <alignment horizontal="right"/>
    </xf>
    <xf numFmtId="0" fontId="14" fillId="0" borderId="2" xfId="0" applyNumberFormat="1" applyFont="1" applyBorder="1" applyAlignment="1">
      <alignment horizontal="right"/>
    </xf>
    <xf numFmtId="4" fontId="0" fillId="0" borderId="58" xfId="0" applyNumberFormat="1" applyBorder="1"/>
    <xf numFmtId="3" fontId="0" fillId="0" borderId="30" xfId="0" applyNumberFormat="1" applyBorder="1"/>
    <xf numFmtId="0" fontId="12" fillId="0" borderId="29" xfId="0" applyFont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/>
    </xf>
    <xf numFmtId="3" fontId="7" fillId="2" borderId="15" xfId="0" applyNumberFormat="1" applyFont="1" applyFill="1" applyBorder="1" applyAlignment="1">
      <alignment horizontal="center"/>
    </xf>
    <xf numFmtId="0" fontId="13" fillId="0" borderId="0" xfId="68" applyFont="1" applyAlignment="1">
      <alignment horizontal="center"/>
    </xf>
    <xf numFmtId="0" fontId="7" fillId="37" borderId="5" xfId="70" applyFont="1" applyFill="1" applyBorder="1" applyAlignment="1">
      <alignment horizontal="center" vertical="center"/>
    </xf>
    <xf numFmtId="0" fontId="7" fillId="37" borderId="6" xfId="70" applyFont="1" applyFill="1" applyBorder="1" applyAlignment="1">
      <alignment horizontal="center" vertical="center"/>
    </xf>
    <xf numFmtId="3" fontId="7" fillId="37" borderId="3" xfId="70" applyNumberFormat="1" applyFont="1" applyFill="1" applyBorder="1" applyAlignment="1">
      <alignment horizontal="center"/>
    </xf>
    <xf numFmtId="3" fontId="7" fillId="37" borderId="15" xfId="70" applyNumberFormat="1" applyFont="1" applyFill="1" applyBorder="1" applyAlignment="1">
      <alignment horizontal="center"/>
    </xf>
    <xf numFmtId="3" fontId="7" fillId="37" borderId="9" xfId="70" applyNumberFormat="1" applyFont="1" applyFill="1" applyBorder="1" applyAlignment="1">
      <alignment horizontal="center"/>
    </xf>
    <xf numFmtId="0" fontId="13" fillId="0" borderId="0" xfId="65" applyFont="1" applyAlignment="1">
      <alignment horizontal="center"/>
    </xf>
    <xf numFmtId="0" fontId="7" fillId="37" borderId="5" xfId="67" applyFont="1" applyFill="1" applyBorder="1" applyAlignment="1">
      <alignment horizontal="center" vertical="center"/>
    </xf>
    <xf numFmtId="0" fontId="7" fillId="37" borderId="6" xfId="67" applyFont="1" applyFill="1" applyBorder="1" applyAlignment="1">
      <alignment horizontal="center" vertical="center"/>
    </xf>
    <xf numFmtId="3" fontId="7" fillId="37" borderId="3" xfId="67" applyNumberFormat="1" applyFont="1" applyFill="1" applyBorder="1" applyAlignment="1">
      <alignment horizontal="center"/>
    </xf>
    <xf numFmtId="3" fontId="7" fillId="37" borderId="15" xfId="67" applyNumberFormat="1" applyFont="1" applyFill="1" applyBorder="1" applyAlignment="1">
      <alignment horizontal="center"/>
    </xf>
    <xf numFmtId="3" fontId="7" fillId="37" borderId="9" xfId="67" applyNumberFormat="1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0" fontId="13" fillId="2" borderId="11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3" fontId="13" fillId="2" borderId="36" xfId="0" applyNumberFormat="1" applyFont="1" applyFill="1" applyBorder="1" applyAlignment="1">
      <alignment horizontal="center"/>
    </xf>
    <xf numFmtId="3" fontId="13" fillId="2" borderId="35" xfId="0" applyNumberFormat="1" applyFont="1" applyFill="1" applyBorder="1" applyAlignment="1">
      <alignment horizontal="center"/>
    </xf>
    <xf numFmtId="3" fontId="13" fillId="2" borderId="37" xfId="0" applyNumberFormat="1" applyFont="1" applyFill="1" applyBorder="1" applyAlignment="1">
      <alignment horizontal="center"/>
    </xf>
    <xf numFmtId="0" fontId="13" fillId="2" borderId="29" xfId="0" applyFont="1" applyFill="1" applyBorder="1" applyAlignment="1">
      <alignment horizontal="center" vertical="center"/>
    </xf>
    <xf numFmtId="0" fontId="13" fillId="2" borderId="58" xfId="0" applyFont="1" applyFill="1" applyBorder="1" applyAlignment="1">
      <alignment horizontal="center" vertical="center"/>
    </xf>
    <xf numFmtId="17" fontId="7" fillId="0" borderId="0" xfId="0" applyNumberFormat="1" applyFont="1" applyAlignment="1">
      <alignment horizontal="center"/>
    </xf>
    <xf numFmtId="0" fontId="13" fillId="0" borderId="0" xfId="73" applyFont="1" applyBorder="1" applyAlignment="1">
      <alignment horizontal="center"/>
    </xf>
    <xf numFmtId="0" fontId="13" fillId="0" borderId="55" xfId="73" applyFont="1" applyBorder="1" applyAlignment="1">
      <alignment horizontal="center"/>
    </xf>
    <xf numFmtId="0" fontId="15" fillId="2" borderId="42" xfId="0" applyFont="1" applyFill="1" applyBorder="1" applyAlignment="1">
      <alignment horizontal="center" vertical="center" wrapText="1"/>
    </xf>
    <xf numFmtId="0" fontId="15" fillId="2" borderId="57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/>
    </xf>
    <xf numFmtId="0" fontId="15" fillId="2" borderId="57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89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/>
    <cellStyle name="Κανονικό 10 4" xfId="67"/>
    <cellStyle name="Κανονικό 10 5" xfId="70"/>
    <cellStyle name="Κανονικό 11" xfId="74"/>
    <cellStyle name="Κανονικό 12" xfId="71"/>
    <cellStyle name="Κανονικό 13" xfId="87"/>
    <cellStyle name="Κανονικό 14" xfId="63"/>
    <cellStyle name="Κανονικό 15" xfId="72"/>
    <cellStyle name="Κανονικό 16" xfId="79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1" xfId="73"/>
    <cellStyle name="Κανονικό 2 2" xfId="78"/>
    <cellStyle name="Κανονικό 2 3" xfId="80"/>
    <cellStyle name="Κανονικό 2 4" xfId="81"/>
    <cellStyle name="Κανονικό 2 5" xfId="82"/>
    <cellStyle name="Κανονικό 2 6" xfId="83"/>
    <cellStyle name="Κανονικό 2 9" xfId="65"/>
    <cellStyle name="Κανονικό 20" xfId="69"/>
    <cellStyle name="Κανονικό 21" xfId="50"/>
    <cellStyle name="Κανονικό 22" xfId="75"/>
    <cellStyle name="Κανονικό 26" xfId="84"/>
    <cellStyle name="Κανονικό 27" xfId="85"/>
    <cellStyle name="Κανονικό 28" xfId="88"/>
    <cellStyle name="Κανονικό 3" xfId="2"/>
    <cellStyle name="Κανονικό 3 2" xfId="58"/>
    <cellStyle name="Κανονικό 3 3" xfId="60"/>
    <cellStyle name="Κανονικό 3 4" xfId="62"/>
    <cellStyle name="Κανονικό 3 5" xfId="64"/>
    <cellStyle name="Κανονικό 30" xfId="76"/>
    <cellStyle name="Κανονικό 32" xfId="77"/>
    <cellStyle name="Κανονικό 33" xfId="86"/>
    <cellStyle name="Κανονικό 34" xfId="59"/>
    <cellStyle name="Κανονικό 38" xfId="53"/>
    <cellStyle name="Κανονικό 4" xfId="44"/>
    <cellStyle name="Κανονικό 44" xfId="54"/>
    <cellStyle name="Κανονικό 45" xfId="55"/>
    <cellStyle name="Κανονικό 46" xfId="56"/>
    <cellStyle name="Κανονικό 47" xfId="57"/>
    <cellStyle name="Κανονικό 5" xfId="47"/>
    <cellStyle name="Κανονικό 6" xfId="45"/>
    <cellStyle name="Κανονικό 7" xfId="48"/>
    <cellStyle name="Κανονικό 8" xfId="46"/>
    <cellStyle name="Κανονικό 9" xfId="49"/>
    <cellStyle name="Ουδέτερο" xfId="10" builtinId="28" customBuiltin="1"/>
    <cellStyle name="Προειδοποιητικό κείμενο" xfId="16" builtinId="11" customBuiltin="1"/>
    <cellStyle name="Σημείωση" xfId="17" builtinId="10" customBuiltin="1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E48"/>
  <sheetViews>
    <sheetView zoomScaleNormal="100" workbookViewId="0">
      <selection activeCell="A28" sqref="A28:C28"/>
    </sheetView>
  </sheetViews>
  <sheetFormatPr defaultRowHeight="15"/>
  <cols>
    <col min="1" max="1" width="27.42578125" bestFit="1" customWidth="1"/>
    <col min="2" max="2" width="15.140625" customWidth="1"/>
    <col min="3" max="3" width="22.85546875" customWidth="1"/>
    <col min="4" max="5" width="17.140625" customWidth="1"/>
  </cols>
  <sheetData>
    <row r="1" spans="1:5" s="2" customFormat="1" ht="15.75">
      <c r="A1" s="368" t="s">
        <v>666</v>
      </c>
      <c r="B1" s="368"/>
      <c r="C1" s="368"/>
      <c r="D1" s="368"/>
      <c r="E1" s="15"/>
    </row>
    <row r="2" spans="1:5">
      <c r="A2" s="54"/>
    </row>
    <row r="3" spans="1:5" s="53" customFormat="1" ht="15.75">
      <c r="A3" s="102" t="s">
        <v>0</v>
      </c>
      <c r="B3" s="94" t="s">
        <v>1</v>
      </c>
      <c r="C3" s="94" t="s">
        <v>2</v>
      </c>
      <c r="D3" s="94" t="s">
        <v>3</v>
      </c>
      <c r="E3" s="119" t="s">
        <v>504</v>
      </c>
    </row>
    <row r="4" spans="1:5">
      <c r="A4" s="10" t="s">
        <v>4</v>
      </c>
      <c r="B4" s="32"/>
      <c r="C4" s="33"/>
      <c r="D4" s="33"/>
      <c r="E4" s="33"/>
    </row>
    <row r="5" spans="1:5">
      <c r="A5" s="20" t="s">
        <v>5</v>
      </c>
      <c r="B5" s="28">
        <v>2008467</v>
      </c>
      <c r="C5" s="172">
        <v>1619561873.76</v>
      </c>
      <c r="D5" s="29">
        <v>806.37</v>
      </c>
      <c r="E5" s="29">
        <v>640.76</v>
      </c>
    </row>
    <row r="6" spans="1:5">
      <c r="A6" s="20" t="s">
        <v>6</v>
      </c>
      <c r="B6" s="28">
        <v>593116</v>
      </c>
      <c r="C6" s="172">
        <v>300000859.07999998</v>
      </c>
      <c r="D6" s="29">
        <v>505.8</v>
      </c>
      <c r="E6" s="29">
        <v>438.16</v>
      </c>
    </row>
    <row r="7" spans="1:5">
      <c r="A7" s="20" t="s">
        <v>7</v>
      </c>
      <c r="B7" s="28">
        <v>269463</v>
      </c>
      <c r="C7" s="172">
        <v>150972936.71000001</v>
      </c>
      <c r="D7" s="29">
        <v>560.27</v>
      </c>
      <c r="E7" s="29">
        <v>486.84</v>
      </c>
    </row>
    <row r="8" spans="1:5">
      <c r="A8" s="20" t="s">
        <v>8</v>
      </c>
      <c r="B8" s="28">
        <v>3678</v>
      </c>
      <c r="C8" s="172">
        <v>2837182.4</v>
      </c>
      <c r="D8" s="29">
        <v>771.39</v>
      </c>
      <c r="E8" s="29">
        <v>783.3</v>
      </c>
    </row>
    <row r="9" spans="1:5">
      <c r="A9" s="20" t="s">
        <v>86</v>
      </c>
      <c r="B9" s="28">
        <v>30280</v>
      </c>
      <c r="C9" s="172">
        <v>10882565.65</v>
      </c>
      <c r="D9" s="29">
        <v>359.4</v>
      </c>
      <c r="E9" s="29">
        <v>360</v>
      </c>
    </row>
    <row r="10" spans="1:5">
      <c r="A10" s="20"/>
      <c r="B10" s="23"/>
      <c r="C10" s="24"/>
      <c r="D10" s="24"/>
      <c r="E10" s="60"/>
    </row>
    <row r="11" spans="1:5">
      <c r="A11" s="10" t="s">
        <v>9</v>
      </c>
      <c r="B11" s="32"/>
      <c r="C11" s="33"/>
      <c r="D11" s="33"/>
      <c r="E11" s="60"/>
    </row>
    <row r="12" spans="1:5">
      <c r="A12" s="20" t="s">
        <v>5</v>
      </c>
      <c r="B12" s="28">
        <v>893514</v>
      </c>
      <c r="C12" s="172">
        <v>190415241</v>
      </c>
      <c r="D12" s="29">
        <v>213.11</v>
      </c>
      <c r="E12" s="29">
        <v>194.98</v>
      </c>
    </row>
    <row r="13" spans="1:5">
      <c r="A13" s="20" t="s">
        <v>6</v>
      </c>
      <c r="B13" s="28">
        <v>264223</v>
      </c>
      <c r="C13" s="172">
        <v>32913951.530000001</v>
      </c>
      <c r="D13" s="29">
        <v>124.57</v>
      </c>
      <c r="E13" s="29">
        <v>114.94</v>
      </c>
    </row>
    <row r="14" spans="1:5">
      <c r="A14" s="20" t="s">
        <v>7</v>
      </c>
      <c r="B14" s="28">
        <v>76732</v>
      </c>
      <c r="C14" s="172">
        <v>11672529.439999999</v>
      </c>
      <c r="D14" s="29">
        <v>152.12</v>
      </c>
      <c r="E14" s="29">
        <v>143.12</v>
      </c>
    </row>
    <row r="15" spans="1:5">
      <c r="A15" s="20" t="s">
        <v>8</v>
      </c>
      <c r="B15" s="172">
        <v>6</v>
      </c>
      <c r="C15" s="172">
        <v>796.09</v>
      </c>
      <c r="D15" s="29">
        <v>132.68</v>
      </c>
      <c r="E15" s="29">
        <v>108.67</v>
      </c>
    </row>
    <row r="16" spans="1:5" s="68" customFormat="1">
      <c r="A16" s="20"/>
      <c r="B16" s="28"/>
      <c r="C16" s="172"/>
      <c r="D16" s="29"/>
      <c r="E16" s="60"/>
    </row>
    <row r="17" spans="1:5">
      <c r="A17" s="10" t="s">
        <v>503</v>
      </c>
      <c r="B17" s="32"/>
      <c r="C17" s="33"/>
      <c r="D17" s="33"/>
      <c r="E17" s="60"/>
    </row>
    <row r="18" spans="1:5">
      <c r="A18" s="20" t="s">
        <v>5</v>
      </c>
      <c r="B18" s="28">
        <v>326588</v>
      </c>
      <c r="C18" s="172">
        <v>49076298.32</v>
      </c>
      <c r="D18" s="29">
        <v>150.27000000000001</v>
      </c>
      <c r="E18" s="29">
        <v>146.6</v>
      </c>
    </row>
    <row r="19" spans="1:5">
      <c r="A19" s="20" t="s">
        <v>6</v>
      </c>
      <c r="B19" s="28">
        <v>92467</v>
      </c>
      <c r="C19" s="172">
        <v>7345893.0800000001</v>
      </c>
      <c r="D19" s="29">
        <v>79.44</v>
      </c>
      <c r="E19" s="29">
        <v>73.600000000000009</v>
      </c>
    </row>
    <row r="20" spans="1:5">
      <c r="A20" s="20" t="s">
        <v>7</v>
      </c>
      <c r="B20" s="28">
        <v>50</v>
      </c>
      <c r="C20" s="172">
        <v>9964.09</v>
      </c>
      <c r="D20" s="29">
        <v>199.28</v>
      </c>
      <c r="E20" s="29">
        <v>233.29</v>
      </c>
    </row>
    <row r="21" spans="1:5">
      <c r="A21" s="20" t="s">
        <v>8</v>
      </c>
      <c r="B21" s="171">
        <v>0</v>
      </c>
      <c r="C21" s="172">
        <v>0</v>
      </c>
      <c r="D21" s="29">
        <v>0</v>
      </c>
      <c r="E21" s="29" t="s">
        <v>491</v>
      </c>
    </row>
    <row r="22" spans="1:5">
      <c r="A22" s="20"/>
      <c r="B22" s="169"/>
      <c r="C22" s="170"/>
      <c r="D22" s="170"/>
      <c r="E22" s="122"/>
    </row>
    <row r="23" spans="1:5" s="2" customFormat="1">
      <c r="A23" s="10" t="s">
        <v>10</v>
      </c>
      <c r="B23" s="171"/>
      <c r="C23" s="172"/>
      <c r="D23" s="172"/>
      <c r="E23" s="171"/>
    </row>
    <row r="24" spans="1:5">
      <c r="A24" s="20" t="s">
        <v>5</v>
      </c>
      <c r="B24" s="171">
        <v>0</v>
      </c>
      <c r="C24" s="172">
        <v>0</v>
      </c>
      <c r="D24" s="29">
        <v>0</v>
      </c>
      <c r="E24" s="29" t="s">
        <v>491</v>
      </c>
    </row>
    <row r="25" spans="1:5">
      <c r="A25" s="20" t="s">
        <v>6</v>
      </c>
      <c r="B25" s="171">
        <v>0</v>
      </c>
      <c r="C25" s="172">
        <v>0</v>
      </c>
      <c r="D25" s="29">
        <v>0</v>
      </c>
      <c r="E25" s="29" t="s">
        <v>491</v>
      </c>
    </row>
    <row r="26" spans="1:5">
      <c r="A26" s="20" t="s">
        <v>7</v>
      </c>
      <c r="B26" s="171">
        <v>0</v>
      </c>
      <c r="C26" s="172">
        <v>0</v>
      </c>
      <c r="D26" s="29">
        <v>0</v>
      </c>
      <c r="E26" s="29" t="s">
        <v>491</v>
      </c>
    </row>
    <row r="27" spans="1:5">
      <c r="A27" s="20" t="s">
        <v>8</v>
      </c>
      <c r="B27" s="171">
        <v>0</v>
      </c>
      <c r="C27" s="172">
        <v>0</v>
      </c>
      <c r="D27" s="29">
        <v>0</v>
      </c>
      <c r="E27" s="29" t="s">
        <v>491</v>
      </c>
    </row>
    <row r="28" spans="1:5" ht="15.75">
      <c r="A28" s="103" t="s">
        <v>11</v>
      </c>
      <c r="B28" s="104">
        <f>SUM(B5:B27)</f>
        <v>4558584</v>
      </c>
      <c r="C28" s="105">
        <f>SUM(C5:C27)</f>
        <v>2375690091.150001</v>
      </c>
      <c r="D28" s="208"/>
      <c r="E28" s="208"/>
    </row>
    <row r="29" spans="1:5">
      <c r="E29" s="26"/>
    </row>
    <row r="30" spans="1:5">
      <c r="A30" s="11"/>
      <c r="B30" s="11"/>
      <c r="C30" s="11"/>
      <c r="D30" s="11"/>
      <c r="E30" s="26"/>
    </row>
    <row r="31" spans="1:5">
      <c r="A31" s="11"/>
      <c r="B31" s="26"/>
      <c r="C31" s="26"/>
      <c r="D31" s="26"/>
      <c r="E31" s="27"/>
    </row>
    <row r="32" spans="1:5">
      <c r="A32" s="26"/>
      <c r="B32" s="26"/>
      <c r="C32" s="26"/>
      <c r="D32" s="26"/>
      <c r="E32" s="27"/>
    </row>
    <row r="33" spans="1:5">
      <c r="A33" s="26"/>
      <c r="B33" s="26"/>
      <c r="C33" s="26"/>
      <c r="D33" s="26"/>
      <c r="E33" s="27"/>
    </row>
    <row r="34" spans="1:5">
      <c r="A34" s="26"/>
      <c r="B34" s="26"/>
      <c r="C34" s="26"/>
      <c r="D34" s="26"/>
      <c r="E34" s="27"/>
    </row>
    <row r="35" spans="1:5">
      <c r="A35" s="26"/>
      <c r="B35" s="27"/>
      <c r="C35" s="26"/>
      <c r="D35" s="26"/>
    </row>
    <row r="36" spans="1:5">
      <c r="A36" s="26"/>
      <c r="B36" s="27"/>
      <c r="C36" s="27"/>
      <c r="D36" s="27"/>
    </row>
    <row r="37" spans="1:5">
      <c r="A37" s="27"/>
      <c r="B37" s="27"/>
      <c r="C37" s="27"/>
      <c r="D37" s="27"/>
    </row>
    <row r="38" spans="1:5">
      <c r="A38" s="27"/>
      <c r="B38" s="27"/>
      <c r="C38" s="27"/>
      <c r="D38" s="27"/>
    </row>
    <row r="39" spans="1:5">
      <c r="A39" s="27"/>
      <c r="B39" s="27"/>
      <c r="C39" s="27"/>
      <c r="D39" s="27"/>
    </row>
    <row r="40" spans="1:5">
      <c r="A40" s="27"/>
      <c r="C40" s="27"/>
      <c r="D40" s="27"/>
    </row>
    <row r="41" spans="1:5">
      <c r="A41" s="27"/>
    </row>
    <row r="47" spans="1:5">
      <c r="A47" s="9"/>
    </row>
    <row r="48" spans="1:5">
      <c r="A48" s="9"/>
    </row>
  </sheetData>
  <mergeCells count="1">
    <mergeCell ref="A1:D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</sheetPr>
  <dimension ref="A1:L87"/>
  <sheetViews>
    <sheetView tabSelected="1" topLeftCell="A34" workbookViewId="0">
      <selection activeCell="J4" sqref="J4:J81"/>
    </sheetView>
  </sheetViews>
  <sheetFormatPr defaultRowHeight="15"/>
  <cols>
    <col min="1" max="1" width="7.42578125" customWidth="1"/>
    <col min="2" max="2" width="14.85546875" customWidth="1"/>
    <col min="3" max="3" width="19.85546875" bestFit="1" customWidth="1"/>
    <col min="4" max="4" width="11.85546875" customWidth="1"/>
    <col min="5" max="5" width="11.7109375" customWidth="1"/>
    <col min="6" max="6" width="13.7109375" bestFit="1" customWidth="1"/>
    <col min="7" max="7" width="12.42578125" customWidth="1"/>
    <col min="8" max="8" width="12.5703125" customWidth="1"/>
    <col min="9" max="9" width="15.7109375" customWidth="1"/>
    <col min="10" max="10" width="36.85546875" style="19" customWidth="1"/>
    <col min="11" max="11" width="25.140625" customWidth="1"/>
    <col min="12" max="12" width="28.140625" customWidth="1"/>
  </cols>
  <sheetData>
    <row r="1" spans="1:12" s="2" customFormat="1" ht="15.75">
      <c r="A1" s="368" t="s">
        <v>677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2">
      <c r="A2" s="54"/>
    </row>
    <row r="3" spans="1:12" s="53" customFormat="1" ht="47.25">
      <c r="A3" s="183" t="s">
        <v>21</v>
      </c>
      <c r="B3" s="183" t="s">
        <v>50</v>
      </c>
      <c r="C3" s="183" t="s">
        <v>51</v>
      </c>
      <c r="D3" s="183" t="s">
        <v>5</v>
      </c>
      <c r="E3" s="183" t="s">
        <v>52</v>
      </c>
      <c r="F3" s="183" t="s">
        <v>6</v>
      </c>
      <c r="G3" s="184" t="s">
        <v>58</v>
      </c>
      <c r="H3" s="184" t="s">
        <v>59</v>
      </c>
      <c r="I3" s="183" t="s">
        <v>53</v>
      </c>
      <c r="J3" s="318" t="s">
        <v>660</v>
      </c>
      <c r="K3" s="318" t="s">
        <v>659</v>
      </c>
      <c r="L3" s="318" t="s">
        <v>588</v>
      </c>
    </row>
    <row r="4" spans="1:12">
      <c r="A4" s="177">
        <v>1</v>
      </c>
      <c r="B4" s="176">
        <v>10000</v>
      </c>
      <c r="C4" s="174" t="s">
        <v>458</v>
      </c>
      <c r="D4" s="173">
        <v>348737</v>
      </c>
      <c r="E4" s="173">
        <v>16024</v>
      </c>
      <c r="F4" s="173">
        <v>110874</v>
      </c>
      <c r="G4" s="173">
        <v>0</v>
      </c>
      <c r="H4" s="173">
        <v>0</v>
      </c>
      <c r="I4" s="173">
        <v>475635</v>
      </c>
      <c r="J4" s="175">
        <v>507793797.48000002</v>
      </c>
      <c r="K4" s="175">
        <v>16715895.07</v>
      </c>
      <c r="L4" s="175">
        <v>33084612.620000001</v>
      </c>
    </row>
    <row r="5" spans="1:12">
      <c r="A5" s="177">
        <v>2</v>
      </c>
      <c r="B5" s="176">
        <v>21001</v>
      </c>
      <c r="C5" s="174" t="s">
        <v>344</v>
      </c>
      <c r="D5" s="173">
        <v>608123</v>
      </c>
      <c r="E5" s="173">
        <v>97966</v>
      </c>
      <c r="F5" s="173">
        <v>237613</v>
      </c>
      <c r="G5" s="173">
        <v>0</v>
      </c>
      <c r="H5" s="173">
        <v>0</v>
      </c>
      <c r="I5" s="173">
        <v>943702</v>
      </c>
      <c r="J5" s="175">
        <v>579336169.19000006</v>
      </c>
      <c r="K5" s="175">
        <v>6867989.2199999997</v>
      </c>
      <c r="L5" s="175">
        <v>34552037.710000001</v>
      </c>
    </row>
    <row r="6" spans="1:12">
      <c r="A6" s="177">
        <v>3</v>
      </c>
      <c r="B6" s="176">
        <v>21002</v>
      </c>
      <c r="C6" s="174" t="s">
        <v>345</v>
      </c>
      <c r="D6" s="173">
        <v>25097</v>
      </c>
      <c r="E6" s="173">
        <v>3659</v>
      </c>
      <c r="F6" s="173">
        <v>20761</v>
      </c>
      <c r="G6" s="173">
        <v>0</v>
      </c>
      <c r="H6" s="173">
        <v>0</v>
      </c>
      <c r="I6" s="173">
        <v>49517</v>
      </c>
      <c r="J6" s="175">
        <v>23032771.199999999</v>
      </c>
      <c r="K6" s="175">
        <v>21694.74</v>
      </c>
      <c r="L6" s="175">
        <v>1328321.78</v>
      </c>
    </row>
    <row r="7" spans="1:12">
      <c r="A7" s="177">
        <v>4</v>
      </c>
      <c r="B7" s="176">
        <v>21003</v>
      </c>
      <c r="C7" s="174" t="s">
        <v>346</v>
      </c>
      <c r="D7" s="173">
        <v>10008</v>
      </c>
      <c r="E7" s="173">
        <v>816</v>
      </c>
      <c r="F7" s="173">
        <v>2450</v>
      </c>
      <c r="G7" s="173">
        <v>0</v>
      </c>
      <c r="H7" s="173">
        <v>0</v>
      </c>
      <c r="I7" s="173">
        <v>13274</v>
      </c>
      <c r="J7" s="175">
        <v>10820366.43</v>
      </c>
      <c r="K7" s="175">
        <v>38500.71</v>
      </c>
      <c r="L7" s="175">
        <v>665073.09</v>
      </c>
    </row>
    <row r="8" spans="1:12">
      <c r="A8" s="177">
        <v>5</v>
      </c>
      <c r="B8" s="176">
        <v>21004</v>
      </c>
      <c r="C8" s="174" t="s">
        <v>347</v>
      </c>
      <c r="D8" s="173">
        <v>1304</v>
      </c>
      <c r="E8" s="173">
        <v>162</v>
      </c>
      <c r="F8" s="173">
        <v>649</v>
      </c>
      <c r="G8" s="173">
        <v>0</v>
      </c>
      <c r="H8" s="173">
        <v>0</v>
      </c>
      <c r="I8" s="173">
        <v>2115</v>
      </c>
      <c r="J8" s="175">
        <v>2868188.81</v>
      </c>
      <c r="K8" s="175">
        <v>241012.6</v>
      </c>
      <c r="L8" s="175">
        <v>203038.88</v>
      </c>
    </row>
    <row r="9" spans="1:12">
      <c r="A9" s="177">
        <v>6</v>
      </c>
      <c r="B9" s="176">
        <v>21006</v>
      </c>
      <c r="C9" s="174" t="s">
        <v>623</v>
      </c>
      <c r="D9" s="173">
        <v>1393</v>
      </c>
      <c r="E9" s="173">
        <v>51</v>
      </c>
      <c r="F9" s="173">
        <v>173</v>
      </c>
      <c r="G9" s="173">
        <v>0</v>
      </c>
      <c r="H9" s="173">
        <v>0</v>
      </c>
      <c r="I9" s="173">
        <v>1621</v>
      </c>
      <c r="J9" s="175">
        <v>2077035.15</v>
      </c>
      <c r="K9" s="175">
        <v>122322.31</v>
      </c>
      <c r="L9" s="175">
        <v>138049.56</v>
      </c>
    </row>
    <row r="10" spans="1:12">
      <c r="A10" s="177">
        <v>7</v>
      </c>
      <c r="B10" s="176">
        <v>21007</v>
      </c>
      <c r="C10" s="174" t="s">
        <v>348</v>
      </c>
      <c r="D10" s="173">
        <v>12548</v>
      </c>
      <c r="E10" s="173">
        <v>341</v>
      </c>
      <c r="F10" s="173">
        <v>2537</v>
      </c>
      <c r="G10" s="173">
        <v>0</v>
      </c>
      <c r="H10" s="173">
        <v>0</v>
      </c>
      <c r="I10" s="173">
        <v>15426</v>
      </c>
      <c r="J10" s="175">
        <v>17659247.109999999</v>
      </c>
      <c r="K10" s="175">
        <v>815810.42</v>
      </c>
      <c r="L10" s="175">
        <v>1030179.4</v>
      </c>
    </row>
    <row r="11" spans="1:12">
      <c r="A11" s="177">
        <v>8</v>
      </c>
      <c r="B11" s="176">
        <v>21008</v>
      </c>
      <c r="C11" s="174" t="s">
        <v>349</v>
      </c>
      <c r="D11" s="173">
        <v>3461</v>
      </c>
      <c r="E11" s="173">
        <v>156</v>
      </c>
      <c r="F11" s="173">
        <v>1246</v>
      </c>
      <c r="G11" s="173">
        <v>0</v>
      </c>
      <c r="H11" s="173">
        <v>0</v>
      </c>
      <c r="I11" s="173">
        <v>4863</v>
      </c>
      <c r="J11" s="175">
        <v>6097688.79</v>
      </c>
      <c r="K11" s="175">
        <v>435531.31</v>
      </c>
      <c r="L11" s="175">
        <v>348015.17</v>
      </c>
    </row>
    <row r="12" spans="1:12">
      <c r="A12" s="177">
        <v>9</v>
      </c>
      <c r="B12" s="176">
        <v>21009</v>
      </c>
      <c r="C12" s="174" t="s">
        <v>350</v>
      </c>
      <c r="D12" s="173">
        <v>5813</v>
      </c>
      <c r="E12" s="173">
        <v>168</v>
      </c>
      <c r="F12" s="173">
        <v>1973</v>
      </c>
      <c r="G12" s="173">
        <v>60</v>
      </c>
      <c r="H12" s="173">
        <v>0</v>
      </c>
      <c r="I12" s="173">
        <v>8014</v>
      </c>
      <c r="J12" s="175">
        <v>9220866.6400000006</v>
      </c>
      <c r="K12" s="175">
        <v>510057.16</v>
      </c>
      <c r="L12" s="175">
        <v>635672.75</v>
      </c>
    </row>
    <row r="13" spans="1:12">
      <c r="A13" s="177">
        <v>10</v>
      </c>
      <c r="B13" s="176">
        <v>21010</v>
      </c>
      <c r="C13" s="174" t="s">
        <v>351</v>
      </c>
      <c r="D13" s="173">
        <v>2447</v>
      </c>
      <c r="E13" s="173">
        <v>123</v>
      </c>
      <c r="F13" s="173">
        <v>475</v>
      </c>
      <c r="G13" s="173">
        <v>0</v>
      </c>
      <c r="H13" s="173">
        <v>0</v>
      </c>
      <c r="I13" s="173">
        <v>3045</v>
      </c>
      <c r="J13" s="175">
        <v>3461805.43</v>
      </c>
      <c r="K13" s="175">
        <v>128182.47</v>
      </c>
      <c r="L13" s="175">
        <v>221350.9</v>
      </c>
    </row>
    <row r="14" spans="1:12">
      <c r="A14" s="177">
        <v>11</v>
      </c>
      <c r="B14" s="176">
        <v>21011</v>
      </c>
      <c r="C14" s="174" t="s">
        <v>352</v>
      </c>
      <c r="D14" s="173">
        <v>648</v>
      </c>
      <c r="E14" s="173">
        <v>2</v>
      </c>
      <c r="F14" s="173">
        <v>158</v>
      </c>
      <c r="G14" s="173">
        <v>5</v>
      </c>
      <c r="H14" s="173">
        <v>0</v>
      </c>
      <c r="I14" s="173">
        <v>813</v>
      </c>
      <c r="J14" s="175">
        <v>990684.45</v>
      </c>
      <c r="K14" s="175">
        <v>67035.7</v>
      </c>
      <c r="L14" s="175">
        <v>59568.98</v>
      </c>
    </row>
    <row r="15" spans="1:12">
      <c r="A15" s="177">
        <v>12</v>
      </c>
      <c r="B15" s="176">
        <v>21012</v>
      </c>
      <c r="C15" s="174" t="s">
        <v>353</v>
      </c>
      <c r="D15" s="173">
        <v>45589</v>
      </c>
      <c r="E15" s="173">
        <v>1418</v>
      </c>
      <c r="F15" s="173">
        <v>10258</v>
      </c>
      <c r="G15" s="173">
        <v>383</v>
      </c>
      <c r="H15" s="173">
        <v>0</v>
      </c>
      <c r="I15" s="173">
        <v>57648</v>
      </c>
      <c r="J15" s="175">
        <v>75476429.420000002</v>
      </c>
      <c r="K15" s="175">
        <v>5045346.8600000003</v>
      </c>
      <c r="L15" s="175">
        <v>5018687.2</v>
      </c>
    </row>
    <row r="16" spans="1:12">
      <c r="A16" s="177">
        <v>13</v>
      </c>
      <c r="B16" s="176">
        <v>21013</v>
      </c>
      <c r="C16" s="174" t="s">
        <v>354</v>
      </c>
      <c r="D16" s="173">
        <v>158020</v>
      </c>
      <c r="E16" s="173">
        <v>25351</v>
      </c>
      <c r="F16" s="173">
        <v>83305</v>
      </c>
      <c r="G16" s="173">
        <v>2524</v>
      </c>
      <c r="H16" s="173">
        <v>0</v>
      </c>
      <c r="I16" s="173">
        <v>269200</v>
      </c>
      <c r="J16" s="175">
        <v>209603697.78</v>
      </c>
      <c r="K16" s="175">
        <v>3261477.87</v>
      </c>
      <c r="L16" s="175">
        <v>12866014.73</v>
      </c>
    </row>
    <row r="17" spans="1:12">
      <c r="A17" s="177">
        <v>14</v>
      </c>
      <c r="B17" s="176">
        <v>21014</v>
      </c>
      <c r="C17" s="174" t="s">
        <v>355</v>
      </c>
      <c r="D17" s="173">
        <v>27675</v>
      </c>
      <c r="E17" s="173">
        <v>2858</v>
      </c>
      <c r="F17" s="173">
        <v>15521</v>
      </c>
      <c r="G17" s="173">
        <v>398</v>
      </c>
      <c r="H17" s="173">
        <v>0</v>
      </c>
      <c r="I17" s="173">
        <v>46452</v>
      </c>
      <c r="J17" s="175">
        <v>30526154.100000001</v>
      </c>
      <c r="K17" s="175">
        <v>114960.09</v>
      </c>
      <c r="L17" s="175">
        <v>1762699.33</v>
      </c>
    </row>
    <row r="18" spans="1:12">
      <c r="A18" s="177">
        <v>15</v>
      </c>
      <c r="B18" s="176">
        <v>21015</v>
      </c>
      <c r="C18" s="174" t="s">
        <v>385</v>
      </c>
      <c r="D18" s="173">
        <v>1425</v>
      </c>
      <c r="E18" s="173">
        <v>67</v>
      </c>
      <c r="F18" s="173">
        <v>589</v>
      </c>
      <c r="G18" s="173">
        <v>8</v>
      </c>
      <c r="H18" s="173">
        <v>0</v>
      </c>
      <c r="I18" s="173">
        <v>2089</v>
      </c>
      <c r="J18" s="175">
        <v>1415670.27</v>
      </c>
      <c r="K18" s="175">
        <v>31182.3</v>
      </c>
      <c r="L18" s="175">
        <v>70912.240000000005</v>
      </c>
    </row>
    <row r="19" spans="1:12">
      <c r="A19" s="177">
        <v>16</v>
      </c>
      <c r="B19" s="176">
        <v>21018</v>
      </c>
      <c r="C19" s="174" t="s">
        <v>386</v>
      </c>
      <c r="D19" s="173">
        <v>14919</v>
      </c>
      <c r="E19" s="173">
        <v>753</v>
      </c>
      <c r="F19" s="173">
        <v>6761</v>
      </c>
      <c r="G19" s="173">
        <v>0</v>
      </c>
      <c r="H19" s="173">
        <v>0</v>
      </c>
      <c r="I19" s="173">
        <v>22433</v>
      </c>
      <c r="J19" s="175">
        <v>15411429.5</v>
      </c>
      <c r="K19" s="175">
        <v>475467.03</v>
      </c>
      <c r="L19" s="175">
        <v>726730.58</v>
      </c>
    </row>
    <row r="20" spans="1:12">
      <c r="A20" s="177">
        <v>17</v>
      </c>
      <c r="B20" s="176">
        <v>21019</v>
      </c>
      <c r="C20" s="174" t="s">
        <v>356</v>
      </c>
      <c r="D20" s="173">
        <v>15738</v>
      </c>
      <c r="E20" s="173">
        <v>492</v>
      </c>
      <c r="F20" s="173">
        <v>8250</v>
      </c>
      <c r="G20" s="173">
        <v>0</v>
      </c>
      <c r="H20" s="173">
        <v>0</v>
      </c>
      <c r="I20" s="173">
        <v>24480</v>
      </c>
      <c r="J20" s="175">
        <v>27193728.280000001</v>
      </c>
      <c r="K20" s="175">
        <v>2547408.29</v>
      </c>
      <c r="L20" s="175">
        <v>1179068.92</v>
      </c>
    </row>
    <row r="21" spans="1:12">
      <c r="A21" s="177">
        <v>18</v>
      </c>
      <c r="B21" s="176">
        <v>21020</v>
      </c>
      <c r="C21" s="174" t="s">
        <v>357</v>
      </c>
      <c r="D21" s="173">
        <v>19494</v>
      </c>
      <c r="E21" s="173">
        <v>1205</v>
      </c>
      <c r="F21" s="173">
        <v>6780</v>
      </c>
      <c r="G21" s="173">
        <v>0</v>
      </c>
      <c r="H21" s="173">
        <v>0</v>
      </c>
      <c r="I21" s="173">
        <v>27479</v>
      </c>
      <c r="J21" s="175">
        <v>33571656.049999997</v>
      </c>
      <c r="K21" s="175">
        <v>2612810.98</v>
      </c>
      <c r="L21" s="175">
        <v>899751.62</v>
      </c>
    </row>
    <row r="22" spans="1:12">
      <c r="A22" s="177">
        <v>19</v>
      </c>
      <c r="B22" s="176">
        <v>21021</v>
      </c>
      <c r="C22" s="174" t="s">
        <v>387</v>
      </c>
      <c r="D22" s="173">
        <v>2578</v>
      </c>
      <c r="E22" s="173">
        <v>232</v>
      </c>
      <c r="F22" s="173">
        <v>694</v>
      </c>
      <c r="G22" s="173">
        <v>0</v>
      </c>
      <c r="H22" s="173">
        <v>0</v>
      </c>
      <c r="I22" s="173">
        <v>3504</v>
      </c>
      <c r="J22" s="175">
        <v>4140820.5</v>
      </c>
      <c r="K22" s="175">
        <v>244610.29</v>
      </c>
      <c r="L22" s="175">
        <v>32373.43</v>
      </c>
    </row>
    <row r="23" spans="1:12">
      <c r="A23" s="177">
        <v>20</v>
      </c>
      <c r="B23" s="176">
        <v>21022</v>
      </c>
      <c r="C23" s="174" t="s">
        <v>388</v>
      </c>
      <c r="D23" s="173">
        <v>503</v>
      </c>
      <c r="E23" s="173">
        <v>49</v>
      </c>
      <c r="F23" s="173">
        <v>189</v>
      </c>
      <c r="G23" s="173">
        <v>17</v>
      </c>
      <c r="H23" s="173">
        <v>0</v>
      </c>
      <c r="I23" s="173">
        <v>758</v>
      </c>
      <c r="J23" s="175">
        <v>634800.25</v>
      </c>
      <c r="K23" s="175">
        <v>15082.88</v>
      </c>
      <c r="L23" s="175">
        <v>37661.06</v>
      </c>
    </row>
    <row r="24" spans="1:12">
      <c r="A24" s="177">
        <v>21</v>
      </c>
      <c r="B24" s="176">
        <v>21023</v>
      </c>
      <c r="C24" s="174" t="s">
        <v>389</v>
      </c>
      <c r="D24" s="173">
        <v>660</v>
      </c>
      <c r="E24" s="173">
        <v>36</v>
      </c>
      <c r="F24" s="173">
        <v>358</v>
      </c>
      <c r="G24" s="173">
        <v>0</v>
      </c>
      <c r="H24" s="173">
        <v>0</v>
      </c>
      <c r="I24" s="173">
        <v>1054</v>
      </c>
      <c r="J24" s="175">
        <v>1119789.19</v>
      </c>
      <c r="K24" s="175">
        <v>32772.94</v>
      </c>
      <c r="L24" s="175">
        <v>72600.990000000005</v>
      </c>
    </row>
    <row r="25" spans="1:12">
      <c r="A25" s="177">
        <v>22</v>
      </c>
      <c r="B25" s="176">
        <v>21024</v>
      </c>
      <c r="C25" s="174" t="s">
        <v>390</v>
      </c>
      <c r="D25" s="173">
        <v>54</v>
      </c>
      <c r="E25" s="173">
        <v>6</v>
      </c>
      <c r="F25" s="173">
        <v>33</v>
      </c>
      <c r="G25" s="173">
        <v>0</v>
      </c>
      <c r="H25" s="173">
        <v>0</v>
      </c>
      <c r="I25" s="173">
        <v>93</v>
      </c>
      <c r="J25" s="175">
        <v>103589.9</v>
      </c>
      <c r="K25" s="175">
        <v>4605.72</v>
      </c>
      <c r="L25" s="175">
        <v>7049.35</v>
      </c>
    </row>
    <row r="26" spans="1:12">
      <c r="A26" s="177">
        <v>23</v>
      </c>
      <c r="B26" s="176">
        <v>21025</v>
      </c>
      <c r="C26" s="174" t="s">
        <v>391</v>
      </c>
      <c r="D26" s="173">
        <v>1032</v>
      </c>
      <c r="E26" s="173">
        <v>47</v>
      </c>
      <c r="F26" s="173">
        <v>331</v>
      </c>
      <c r="G26" s="173">
        <v>0</v>
      </c>
      <c r="H26" s="173">
        <v>0</v>
      </c>
      <c r="I26" s="173">
        <v>1410</v>
      </c>
      <c r="J26" s="175">
        <v>1601897.68</v>
      </c>
      <c r="K26" s="175">
        <v>72209.09</v>
      </c>
      <c r="L26" s="175">
        <v>106900.94</v>
      </c>
    </row>
    <row r="27" spans="1:12">
      <c r="A27" s="177">
        <v>24</v>
      </c>
      <c r="B27" s="176">
        <v>21026</v>
      </c>
      <c r="C27" s="174" t="s">
        <v>392</v>
      </c>
      <c r="D27" s="173">
        <v>27276</v>
      </c>
      <c r="E27" s="173">
        <v>948</v>
      </c>
      <c r="F27" s="173">
        <v>9004</v>
      </c>
      <c r="G27" s="173">
        <v>0</v>
      </c>
      <c r="H27" s="173">
        <v>0</v>
      </c>
      <c r="I27" s="173">
        <v>37228</v>
      </c>
      <c r="J27" s="175">
        <v>56422878.869999997</v>
      </c>
      <c r="K27" s="175">
        <v>5325074.4000000004</v>
      </c>
      <c r="L27" s="175">
        <v>4739001.29</v>
      </c>
    </row>
    <row r="28" spans="1:12" s="52" customFormat="1">
      <c r="A28" s="177">
        <v>25</v>
      </c>
      <c r="B28" s="182">
        <v>21027</v>
      </c>
      <c r="C28" s="178" t="s">
        <v>358</v>
      </c>
      <c r="D28" s="173">
        <v>557929</v>
      </c>
      <c r="E28" s="173">
        <v>101174</v>
      </c>
      <c r="F28" s="173">
        <v>0</v>
      </c>
      <c r="G28" s="173">
        <v>0</v>
      </c>
      <c r="H28" s="173">
        <v>0</v>
      </c>
      <c r="I28" s="173">
        <v>659103</v>
      </c>
      <c r="J28" s="175">
        <v>289776094.81999999</v>
      </c>
      <c r="K28" s="175">
        <v>9736.25</v>
      </c>
      <c r="L28" s="175">
        <v>16870319.84</v>
      </c>
    </row>
    <row r="29" spans="1:12">
      <c r="A29" s="177">
        <v>26</v>
      </c>
      <c r="B29" s="176">
        <v>21030</v>
      </c>
      <c r="C29" s="174" t="s">
        <v>393</v>
      </c>
      <c r="D29" s="173">
        <v>39</v>
      </c>
      <c r="E29" s="173">
        <v>6</v>
      </c>
      <c r="F29" s="173">
        <v>38</v>
      </c>
      <c r="G29" s="173">
        <v>1</v>
      </c>
      <c r="H29" s="173">
        <v>0</v>
      </c>
      <c r="I29" s="173">
        <v>84</v>
      </c>
      <c r="J29" s="175">
        <v>70547.94</v>
      </c>
      <c r="K29" s="175">
        <v>742.45</v>
      </c>
      <c r="L29" s="175">
        <v>4066.85</v>
      </c>
    </row>
    <row r="30" spans="1:12">
      <c r="A30" s="177">
        <v>27</v>
      </c>
      <c r="B30" s="176">
        <v>21031</v>
      </c>
      <c r="C30" s="174" t="s">
        <v>394</v>
      </c>
      <c r="D30" s="173">
        <v>41</v>
      </c>
      <c r="E30" s="173">
        <v>0</v>
      </c>
      <c r="F30" s="173">
        <v>12</v>
      </c>
      <c r="G30" s="173">
        <v>0</v>
      </c>
      <c r="H30" s="173">
        <v>0</v>
      </c>
      <c r="I30" s="173">
        <v>53</v>
      </c>
      <c r="J30" s="175">
        <v>61862.95</v>
      </c>
      <c r="K30" s="175">
        <v>2717.68</v>
      </c>
      <c r="L30" s="175">
        <v>3830.8</v>
      </c>
    </row>
    <row r="31" spans="1:12">
      <c r="A31" s="177">
        <v>28</v>
      </c>
      <c r="B31" s="176">
        <v>21032</v>
      </c>
      <c r="C31" s="174" t="s">
        <v>624</v>
      </c>
      <c r="D31" s="173">
        <v>22</v>
      </c>
      <c r="E31" s="173">
        <v>0</v>
      </c>
      <c r="F31" s="173">
        <v>5</v>
      </c>
      <c r="G31" s="173">
        <v>0</v>
      </c>
      <c r="H31" s="173">
        <v>0</v>
      </c>
      <c r="I31" s="173">
        <v>27</v>
      </c>
      <c r="J31" s="175">
        <v>26079.21</v>
      </c>
      <c r="K31" s="175">
        <v>616.84</v>
      </c>
      <c r="L31" s="175">
        <v>1734.72</v>
      </c>
    </row>
    <row r="32" spans="1:12">
      <c r="A32" s="177">
        <v>29</v>
      </c>
      <c r="B32" s="176">
        <v>21100</v>
      </c>
      <c r="C32" s="174" t="s">
        <v>359</v>
      </c>
      <c r="D32" s="173">
        <v>3</v>
      </c>
      <c r="E32" s="173">
        <v>0</v>
      </c>
      <c r="F32" s="173">
        <v>0</v>
      </c>
      <c r="G32" s="173">
        <v>2</v>
      </c>
      <c r="H32" s="173">
        <v>0</v>
      </c>
      <c r="I32" s="173">
        <v>5</v>
      </c>
      <c r="J32" s="175">
        <v>4909.3</v>
      </c>
      <c r="K32" s="175">
        <v>201</v>
      </c>
      <c r="L32" s="175">
        <v>292.79000000000002</v>
      </c>
    </row>
    <row r="33" spans="1:12">
      <c r="A33" s="177">
        <v>30</v>
      </c>
      <c r="B33" s="176">
        <v>21101</v>
      </c>
      <c r="C33" s="174" t="s">
        <v>360</v>
      </c>
      <c r="D33" s="173">
        <v>95987</v>
      </c>
      <c r="E33" s="173">
        <v>11395</v>
      </c>
      <c r="F33" s="173">
        <v>37292</v>
      </c>
      <c r="G33" s="173">
        <v>275</v>
      </c>
      <c r="H33" s="173">
        <v>0</v>
      </c>
      <c r="I33" s="173">
        <v>144949</v>
      </c>
      <c r="J33" s="175">
        <v>100119402.39</v>
      </c>
      <c r="K33" s="175">
        <v>1518870.35</v>
      </c>
      <c r="L33" s="175">
        <v>6284445.9900000002</v>
      </c>
    </row>
    <row r="34" spans="1:12">
      <c r="A34" s="177">
        <v>31</v>
      </c>
      <c r="B34" s="176">
        <v>21127</v>
      </c>
      <c r="C34" s="174" t="s">
        <v>453</v>
      </c>
      <c r="D34" s="173">
        <v>0</v>
      </c>
      <c r="E34" s="173">
        <v>0</v>
      </c>
      <c r="F34" s="173">
        <v>11795</v>
      </c>
      <c r="G34" s="173">
        <v>0</v>
      </c>
      <c r="H34" s="173">
        <v>0</v>
      </c>
      <c r="I34" s="173">
        <v>11795</v>
      </c>
      <c r="J34" s="175">
        <v>1998360.91</v>
      </c>
      <c r="K34" s="175">
        <v>0</v>
      </c>
      <c r="L34" s="175">
        <v>119931.05</v>
      </c>
    </row>
    <row r="35" spans="1:12">
      <c r="A35" s="177">
        <v>32</v>
      </c>
      <c r="B35" s="176">
        <v>21227</v>
      </c>
      <c r="C35" s="174" t="s">
        <v>361</v>
      </c>
      <c r="D35" s="173">
        <v>526</v>
      </c>
      <c r="E35" s="173">
        <v>6</v>
      </c>
      <c r="F35" s="173">
        <v>64</v>
      </c>
      <c r="G35" s="173">
        <v>0</v>
      </c>
      <c r="H35" s="173">
        <v>0</v>
      </c>
      <c r="I35" s="173">
        <v>596</v>
      </c>
      <c r="J35" s="175">
        <v>796774.89</v>
      </c>
      <c r="K35" s="175">
        <v>50034.09</v>
      </c>
      <c r="L35" s="175">
        <v>54814.91</v>
      </c>
    </row>
    <row r="36" spans="1:12">
      <c r="A36" s="177">
        <v>33</v>
      </c>
      <c r="B36" s="176">
        <v>22003</v>
      </c>
      <c r="C36" s="174" t="s">
        <v>625</v>
      </c>
      <c r="D36" s="173">
        <v>4027</v>
      </c>
      <c r="E36" s="173">
        <v>354</v>
      </c>
      <c r="F36" s="173">
        <v>1040</v>
      </c>
      <c r="G36" s="173">
        <v>0</v>
      </c>
      <c r="H36" s="173">
        <v>0</v>
      </c>
      <c r="I36" s="173">
        <v>5421</v>
      </c>
      <c r="J36" s="175">
        <v>2189607.33</v>
      </c>
      <c r="K36" s="175">
        <v>228620.37</v>
      </c>
      <c r="L36" s="175">
        <v>117657.49</v>
      </c>
    </row>
    <row r="37" spans="1:12">
      <c r="A37" s="177">
        <v>34</v>
      </c>
      <c r="B37" s="176">
        <v>22004</v>
      </c>
      <c r="C37" s="174" t="s">
        <v>626</v>
      </c>
      <c r="D37" s="173">
        <v>20162</v>
      </c>
      <c r="E37" s="173">
        <v>2748</v>
      </c>
      <c r="F37" s="173">
        <v>7118</v>
      </c>
      <c r="G37" s="173">
        <v>0</v>
      </c>
      <c r="H37" s="173">
        <v>0</v>
      </c>
      <c r="I37" s="173">
        <v>30028</v>
      </c>
      <c r="J37" s="175">
        <v>7285715.4800000004</v>
      </c>
      <c r="K37" s="175">
        <v>303243.26</v>
      </c>
      <c r="L37" s="175">
        <v>418953.65</v>
      </c>
    </row>
    <row r="38" spans="1:12">
      <c r="A38" s="177">
        <v>35</v>
      </c>
      <c r="B38" s="176">
        <v>22009</v>
      </c>
      <c r="C38" s="174" t="s">
        <v>627</v>
      </c>
      <c r="D38" s="173">
        <v>2953</v>
      </c>
      <c r="E38" s="173">
        <v>366</v>
      </c>
      <c r="F38" s="173">
        <v>1102</v>
      </c>
      <c r="G38" s="173">
        <v>0</v>
      </c>
      <c r="H38" s="173">
        <v>0</v>
      </c>
      <c r="I38" s="173">
        <v>4421</v>
      </c>
      <c r="J38" s="175">
        <v>874336.12</v>
      </c>
      <c r="K38" s="175">
        <v>10244.959999999999</v>
      </c>
      <c r="L38" s="175">
        <v>51848.32</v>
      </c>
    </row>
    <row r="39" spans="1:12">
      <c r="A39" s="177">
        <v>36</v>
      </c>
      <c r="B39" s="176">
        <v>22015</v>
      </c>
      <c r="C39" s="174" t="s">
        <v>628</v>
      </c>
      <c r="D39" s="173">
        <v>1894</v>
      </c>
      <c r="E39" s="173">
        <v>45</v>
      </c>
      <c r="F39" s="173">
        <v>670</v>
      </c>
      <c r="G39" s="173">
        <v>0</v>
      </c>
      <c r="H39" s="173">
        <v>0</v>
      </c>
      <c r="I39" s="173">
        <v>2609</v>
      </c>
      <c r="J39" s="175">
        <v>470628.23</v>
      </c>
      <c r="K39" s="175">
        <v>8493.5499999999993</v>
      </c>
      <c r="L39" s="175">
        <v>27728.18</v>
      </c>
    </row>
    <row r="40" spans="1:12">
      <c r="A40" s="177">
        <v>37</v>
      </c>
      <c r="B40" s="176">
        <v>22016</v>
      </c>
      <c r="C40" s="174" t="s">
        <v>629</v>
      </c>
      <c r="D40" s="173">
        <v>23229</v>
      </c>
      <c r="E40" s="173">
        <v>295</v>
      </c>
      <c r="F40" s="173">
        <v>4567</v>
      </c>
      <c r="G40" s="173">
        <v>0</v>
      </c>
      <c r="H40" s="173">
        <v>0</v>
      </c>
      <c r="I40" s="173">
        <v>28091</v>
      </c>
      <c r="J40" s="175">
        <v>6991781.9000000004</v>
      </c>
      <c r="K40" s="175">
        <v>350088</v>
      </c>
      <c r="L40" s="175">
        <v>398780.87</v>
      </c>
    </row>
    <row r="41" spans="1:12">
      <c r="A41" s="177">
        <v>38</v>
      </c>
      <c r="B41" s="176">
        <v>22017</v>
      </c>
      <c r="C41" s="174" t="s">
        <v>630</v>
      </c>
      <c r="D41" s="173">
        <v>24081</v>
      </c>
      <c r="E41" s="173">
        <v>331</v>
      </c>
      <c r="F41" s="173">
        <v>5886</v>
      </c>
      <c r="G41" s="173">
        <v>0</v>
      </c>
      <c r="H41" s="173">
        <v>0</v>
      </c>
      <c r="I41" s="173">
        <v>30298</v>
      </c>
      <c r="J41" s="175">
        <v>7131337.1100000003</v>
      </c>
      <c r="K41" s="175">
        <v>280037.74</v>
      </c>
      <c r="L41" s="175">
        <v>411297.64</v>
      </c>
    </row>
    <row r="42" spans="1:12">
      <c r="A42" s="177">
        <v>39</v>
      </c>
      <c r="B42" s="176">
        <v>22020</v>
      </c>
      <c r="C42" s="174" t="s">
        <v>601</v>
      </c>
      <c r="D42" s="173">
        <v>3954</v>
      </c>
      <c r="E42" s="173">
        <v>57</v>
      </c>
      <c r="F42" s="173">
        <v>702</v>
      </c>
      <c r="G42" s="173">
        <v>0</v>
      </c>
      <c r="H42" s="173">
        <v>0</v>
      </c>
      <c r="I42" s="173">
        <v>4713</v>
      </c>
      <c r="J42" s="175">
        <v>1616388.36</v>
      </c>
      <c r="K42" s="175">
        <v>152695.57999999999</v>
      </c>
      <c r="L42" s="175">
        <v>87822.56</v>
      </c>
    </row>
    <row r="43" spans="1:12">
      <c r="A43" s="177">
        <v>40</v>
      </c>
      <c r="B43" s="176">
        <v>22021</v>
      </c>
      <c r="C43" s="174" t="s">
        <v>631</v>
      </c>
      <c r="D43" s="173">
        <v>2493</v>
      </c>
      <c r="E43" s="173">
        <v>486</v>
      </c>
      <c r="F43" s="173">
        <v>916</v>
      </c>
      <c r="G43" s="173">
        <v>0</v>
      </c>
      <c r="H43" s="173">
        <v>0</v>
      </c>
      <c r="I43" s="173">
        <v>3895</v>
      </c>
      <c r="J43" s="175">
        <v>458582.34</v>
      </c>
      <c r="K43" s="175">
        <v>378.4</v>
      </c>
      <c r="L43" s="175">
        <v>27491.279999999999</v>
      </c>
    </row>
    <row r="44" spans="1:12">
      <c r="A44" s="177">
        <v>41</v>
      </c>
      <c r="B44" s="176">
        <v>22022</v>
      </c>
      <c r="C44" s="174" t="s">
        <v>632</v>
      </c>
      <c r="D44" s="173">
        <v>1026</v>
      </c>
      <c r="E44" s="173">
        <v>0</v>
      </c>
      <c r="F44" s="173">
        <v>582</v>
      </c>
      <c r="G44" s="173">
        <v>0</v>
      </c>
      <c r="H44" s="173">
        <v>0</v>
      </c>
      <c r="I44" s="173">
        <v>1608</v>
      </c>
      <c r="J44" s="175">
        <v>678221.34</v>
      </c>
      <c r="K44" s="175">
        <v>45149.68</v>
      </c>
      <c r="L44" s="175">
        <v>37984.339999999997</v>
      </c>
    </row>
    <row r="45" spans="1:12">
      <c r="A45" s="177">
        <v>42</v>
      </c>
      <c r="B45" s="176">
        <v>22026</v>
      </c>
      <c r="C45" s="174" t="s">
        <v>633</v>
      </c>
      <c r="D45" s="173">
        <v>169928</v>
      </c>
      <c r="E45" s="173">
        <v>1588</v>
      </c>
      <c r="F45" s="173">
        <v>26016</v>
      </c>
      <c r="G45" s="173">
        <v>0</v>
      </c>
      <c r="H45" s="173">
        <v>0</v>
      </c>
      <c r="I45" s="173">
        <v>197532</v>
      </c>
      <c r="J45" s="175">
        <v>35486170.450000003</v>
      </c>
      <c r="K45" s="175">
        <v>405340.74</v>
      </c>
      <c r="L45" s="175">
        <v>2104832.35</v>
      </c>
    </row>
    <row r="46" spans="1:12">
      <c r="A46" s="177">
        <v>43</v>
      </c>
      <c r="B46" s="176">
        <v>22035</v>
      </c>
      <c r="C46" s="174" t="s">
        <v>634</v>
      </c>
      <c r="D46" s="173">
        <v>12655</v>
      </c>
      <c r="E46" s="173">
        <v>0</v>
      </c>
      <c r="F46" s="173">
        <v>2952</v>
      </c>
      <c r="G46" s="173">
        <v>0</v>
      </c>
      <c r="H46" s="173">
        <v>0</v>
      </c>
      <c r="I46" s="173">
        <v>15607</v>
      </c>
      <c r="J46" s="175">
        <v>1077708.78</v>
      </c>
      <c r="K46" s="175">
        <v>0</v>
      </c>
      <c r="L46" s="175">
        <v>64184.95</v>
      </c>
    </row>
    <row r="47" spans="1:12">
      <c r="A47" s="177">
        <v>44</v>
      </c>
      <c r="B47" s="176">
        <v>22036</v>
      </c>
      <c r="C47" s="174" t="s">
        <v>635</v>
      </c>
      <c r="D47" s="173">
        <v>5707</v>
      </c>
      <c r="E47" s="173">
        <v>71</v>
      </c>
      <c r="F47" s="173">
        <v>993</v>
      </c>
      <c r="G47" s="173">
        <v>0</v>
      </c>
      <c r="H47" s="173">
        <v>0</v>
      </c>
      <c r="I47" s="173">
        <v>6771</v>
      </c>
      <c r="J47" s="175">
        <v>656402.39</v>
      </c>
      <c r="K47" s="175">
        <v>80.25</v>
      </c>
      <c r="L47" s="175">
        <v>39375.96</v>
      </c>
    </row>
    <row r="48" spans="1:12">
      <c r="A48" s="177">
        <v>45</v>
      </c>
      <c r="B48" s="176">
        <v>22037</v>
      </c>
      <c r="C48" s="174" t="s">
        <v>636</v>
      </c>
      <c r="D48" s="173">
        <v>27474</v>
      </c>
      <c r="E48" s="173">
        <v>967</v>
      </c>
      <c r="F48" s="173">
        <v>8526</v>
      </c>
      <c r="G48" s="173">
        <v>0</v>
      </c>
      <c r="H48" s="173">
        <v>0</v>
      </c>
      <c r="I48" s="173">
        <v>36967</v>
      </c>
      <c r="J48" s="175">
        <v>3722789.07</v>
      </c>
      <c r="K48" s="175">
        <v>0</v>
      </c>
      <c r="L48" s="175">
        <v>223222.54</v>
      </c>
    </row>
    <row r="49" spans="1:12">
      <c r="A49" s="177">
        <v>46</v>
      </c>
      <c r="B49" s="176">
        <v>22041</v>
      </c>
      <c r="C49" s="174" t="s">
        <v>637</v>
      </c>
      <c r="D49" s="173">
        <v>1337</v>
      </c>
      <c r="E49" s="173">
        <v>23</v>
      </c>
      <c r="F49" s="173">
        <v>213</v>
      </c>
      <c r="G49" s="173">
        <v>0</v>
      </c>
      <c r="H49" s="173">
        <v>0</v>
      </c>
      <c r="I49" s="173">
        <v>1573</v>
      </c>
      <c r="J49" s="175">
        <v>375024.02</v>
      </c>
      <c r="K49" s="175">
        <v>20418.16</v>
      </c>
      <c r="L49" s="175">
        <v>21276.6</v>
      </c>
    </row>
    <row r="50" spans="1:12">
      <c r="A50" s="177">
        <v>47</v>
      </c>
      <c r="B50" s="176">
        <v>22045</v>
      </c>
      <c r="C50" s="174" t="s">
        <v>362</v>
      </c>
      <c r="D50" s="173">
        <v>6668</v>
      </c>
      <c r="E50" s="173">
        <v>28</v>
      </c>
      <c r="F50" s="173">
        <v>82</v>
      </c>
      <c r="G50" s="173">
        <v>0</v>
      </c>
      <c r="H50" s="173">
        <v>0</v>
      </c>
      <c r="I50" s="173">
        <v>6778</v>
      </c>
      <c r="J50" s="175">
        <v>5061934.32</v>
      </c>
      <c r="K50" s="175">
        <v>388524.96</v>
      </c>
      <c r="L50" s="175">
        <v>195130.02</v>
      </c>
    </row>
    <row r="51" spans="1:12">
      <c r="A51" s="177">
        <v>48</v>
      </c>
      <c r="B51" s="176">
        <v>22046</v>
      </c>
      <c r="C51" s="174" t="s">
        <v>363</v>
      </c>
      <c r="D51" s="173">
        <v>3026</v>
      </c>
      <c r="E51" s="173">
        <v>0</v>
      </c>
      <c r="F51" s="173">
        <v>0</v>
      </c>
      <c r="G51" s="173">
        <v>0</v>
      </c>
      <c r="H51" s="173">
        <v>0</v>
      </c>
      <c r="I51" s="173">
        <v>3026</v>
      </c>
      <c r="J51" s="175">
        <v>2021987.83</v>
      </c>
      <c r="K51" s="175">
        <v>126388.98</v>
      </c>
      <c r="L51" s="175">
        <v>97772.84</v>
      </c>
    </row>
    <row r="52" spans="1:12">
      <c r="A52" s="177">
        <v>49</v>
      </c>
      <c r="B52" s="176">
        <v>22047</v>
      </c>
      <c r="C52" s="174" t="s">
        <v>638</v>
      </c>
      <c r="D52" s="173">
        <v>4765</v>
      </c>
      <c r="E52" s="173">
        <v>116</v>
      </c>
      <c r="F52" s="173">
        <v>1047</v>
      </c>
      <c r="G52" s="173">
        <v>0</v>
      </c>
      <c r="H52" s="173">
        <v>0</v>
      </c>
      <c r="I52" s="173">
        <v>5928</v>
      </c>
      <c r="J52" s="175">
        <v>2693203.57</v>
      </c>
      <c r="K52" s="175">
        <v>399430.85</v>
      </c>
      <c r="L52" s="175">
        <v>137627.41</v>
      </c>
    </row>
    <row r="53" spans="1:12">
      <c r="A53" s="177">
        <v>50</v>
      </c>
      <c r="B53" s="176">
        <v>22054</v>
      </c>
      <c r="C53" s="174" t="s">
        <v>639</v>
      </c>
      <c r="D53" s="173">
        <v>7103</v>
      </c>
      <c r="E53" s="173">
        <v>447</v>
      </c>
      <c r="F53" s="173">
        <v>3589</v>
      </c>
      <c r="G53" s="173">
        <v>0</v>
      </c>
      <c r="H53" s="173">
        <v>0</v>
      </c>
      <c r="I53" s="173">
        <v>11139</v>
      </c>
      <c r="J53" s="175">
        <v>3403391.07</v>
      </c>
      <c r="K53" s="175">
        <v>139672.07</v>
      </c>
      <c r="L53" s="175">
        <v>194078.06</v>
      </c>
    </row>
    <row r="54" spans="1:12">
      <c r="A54" s="177">
        <v>51</v>
      </c>
      <c r="B54" s="176">
        <v>22060</v>
      </c>
      <c r="C54" s="174" t="s">
        <v>640</v>
      </c>
      <c r="D54" s="173">
        <v>421494</v>
      </c>
      <c r="E54" s="173">
        <v>58822</v>
      </c>
      <c r="F54" s="173">
        <v>146880</v>
      </c>
      <c r="G54" s="173">
        <v>0</v>
      </c>
      <c r="H54" s="173">
        <v>0</v>
      </c>
      <c r="I54" s="173">
        <v>627196</v>
      </c>
      <c r="J54" s="175">
        <v>106759957.14</v>
      </c>
      <c r="K54" s="175">
        <v>3304415.83</v>
      </c>
      <c r="L54" s="175">
        <v>6207447.8799999999</v>
      </c>
    </row>
    <row r="55" spans="1:12">
      <c r="A55" s="177">
        <v>52</v>
      </c>
      <c r="B55" s="176">
        <v>22070</v>
      </c>
      <c r="C55" s="174" t="s">
        <v>641</v>
      </c>
      <c r="D55" s="173">
        <v>34436</v>
      </c>
      <c r="E55" s="173">
        <v>208</v>
      </c>
      <c r="F55" s="173">
        <v>5798</v>
      </c>
      <c r="G55" s="173">
        <v>0</v>
      </c>
      <c r="H55" s="173">
        <v>0</v>
      </c>
      <c r="I55" s="173">
        <v>40442</v>
      </c>
      <c r="J55" s="175">
        <v>12237102.51</v>
      </c>
      <c r="K55" s="175">
        <v>569034.81000000006</v>
      </c>
      <c r="L55" s="175">
        <v>700085.01</v>
      </c>
    </row>
    <row r="56" spans="1:12">
      <c r="A56" s="177">
        <v>53</v>
      </c>
      <c r="B56" s="176">
        <v>22071</v>
      </c>
      <c r="C56" s="174" t="s">
        <v>642</v>
      </c>
      <c r="D56" s="173">
        <v>497</v>
      </c>
      <c r="E56" s="173">
        <v>0</v>
      </c>
      <c r="F56" s="173">
        <v>49</v>
      </c>
      <c r="G56" s="173">
        <v>0</v>
      </c>
      <c r="H56" s="173">
        <v>0</v>
      </c>
      <c r="I56" s="173">
        <v>546</v>
      </c>
      <c r="J56" s="175">
        <v>114222.2</v>
      </c>
      <c r="K56" s="175">
        <v>1328.84</v>
      </c>
      <c r="L56" s="175">
        <v>6773.57</v>
      </c>
    </row>
    <row r="57" spans="1:12">
      <c r="A57" s="177">
        <v>54</v>
      </c>
      <c r="B57" s="176">
        <v>22072</v>
      </c>
      <c r="C57" s="174" t="s">
        <v>643</v>
      </c>
      <c r="D57" s="173">
        <v>803</v>
      </c>
      <c r="E57" s="173">
        <v>35</v>
      </c>
      <c r="F57" s="173">
        <v>205</v>
      </c>
      <c r="G57" s="173">
        <v>0</v>
      </c>
      <c r="H57" s="173">
        <v>0</v>
      </c>
      <c r="I57" s="173">
        <v>1043</v>
      </c>
      <c r="J57" s="175">
        <v>218740.56</v>
      </c>
      <c r="K57" s="175">
        <v>3160.52</v>
      </c>
      <c r="L57" s="175">
        <v>12936.38</v>
      </c>
    </row>
    <row r="58" spans="1:12">
      <c r="A58" s="177">
        <v>55</v>
      </c>
      <c r="B58" s="176">
        <v>22073</v>
      </c>
      <c r="C58" s="174" t="s">
        <v>395</v>
      </c>
      <c r="D58" s="173">
        <v>17</v>
      </c>
      <c r="E58" s="173">
        <v>1</v>
      </c>
      <c r="F58" s="173">
        <v>8</v>
      </c>
      <c r="G58" s="173">
        <v>0</v>
      </c>
      <c r="H58" s="173">
        <v>0</v>
      </c>
      <c r="I58" s="173">
        <v>26</v>
      </c>
      <c r="J58" s="175">
        <v>65049.07</v>
      </c>
      <c r="K58" s="175">
        <v>11533.39</v>
      </c>
      <c r="L58" s="175">
        <v>4578.84</v>
      </c>
    </row>
    <row r="59" spans="1:12">
      <c r="A59" s="177">
        <v>56</v>
      </c>
      <c r="B59" s="176">
        <v>22075</v>
      </c>
      <c r="C59" s="174" t="s">
        <v>488</v>
      </c>
      <c r="D59" s="173">
        <v>451</v>
      </c>
      <c r="E59" s="173">
        <v>6</v>
      </c>
      <c r="F59" s="173">
        <v>20</v>
      </c>
      <c r="G59" s="173">
        <v>0</v>
      </c>
      <c r="H59" s="173">
        <v>0</v>
      </c>
      <c r="I59" s="173">
        <v>477</v>
      </c>
      <c r="J59" s="175">
        <v>251041.87</v>
      </c>
      <c r="K59" s="175">
        <v>17292.54</v>
      </c>
      <c r="L59" s="175">
        <v>9539.92</v>
      </c>
    </row>
    <row r="60" spans="1:12">
      <c r="A60" s="177">
        <v>57</v>
      </c>
      <c r="B60" s="176">
        <v>22076</v>
      </c>
      <c r="C60" s="174" t="s">
        <v>364</v>
      </c>
      <c r="D60" s="173">
        <v>605</v>
      </c>
      <c r="E60" s="173">
        <v>3</v>
      </c>
      <c r="F60" s="173">
        <v>151</v>
      </c>
      <c r="G60" s="173">
        <v>0</v>
      </c>
      <c r="H60" s="173">
        <v>0</v>
      </c>
      <c r="I60" s="173">
        <v>759</v>
      </c>
      <c r="J60" s="175">
        <v>302942</v>
      </c>
      <c r="K60" s="175">
        <v>41423.25</v>
      </c>
      <c r="L60" s="175">
        <v>15691.23</v>
      </c>
    </row>
    <row r="61" spans="1:12">
      <c r="A61" s="177">
        <v>58</v>
      </c>
      <c r="B61" s="176">
        <v>22077</v>
      </c>
      <c r="C61" s="174" t="s">
        <v>613</v>
      </c>
      <c r="D61" s="173">
        <v>6768</v>
      </c>
      <c r="E61" s="173">
        <v>649</v>
      </c>
      <c r="F61" s="173">
        <v>1927</v>
      </c>
      <c r="G61" s="173">
        <v>0</v>
      </c>
      <c r="H61" s="173">
        <v>0</v>
      </c>
      <c r="I61" s="173">
        <v>9344</v>
      </c>
      <c r="J61" s="175">
        <v>1702504.67</v>
      </c>
      <c r="K61" s="175">
        <v>48757.04</v>
      </c>
      <c r="L61" s="175">
        <v>95916.34</v>
      </c>
    </row>
    <row r="62" spans="1:12">
      <c r="A62" s="177">
        <v>59</v>
      </c>
      <c r="B62" s="176">
        <v>22078</v>
      </c>
      <c r="C62" s="174" t="s">
        <v>644</v>
      </c>
      <c r="D62" s="173">
        <v>5164</v>
      </c>
      <c r="E62" s="173">
        <v>88</v>
      </c>
      <c r="F62" s="173">
        <v>707</v>
      </c>
      <c r="G62" s="173">
        <v>0</v>
      </c>
      <c r="H62" s="173">
        <v>0</v>
      </c>
      <c r="I62" s="173">
        <v>5959</v>
      </c>
      <c r="J62" s="175">
        <v>3500655.27</v>
      </c>
      <c r="K62" s="175">
        <v>445567.75</v>
      </c>
      <c r="L62" s="175">
        <v>190372.87</v>
      </c>
    </row>
    <row r="63" spans="1:12">
      <c r="A63" s="177">
        <v>60</v>
      </c>
      <c r="B63" s="176">
        <v>22079</v>
      </c>
      <c r="C63" s="174" t="s">
        <v>615</v>
      </c>
      <c r="D63" s="173">
        <v>24390</v>
      </c>
      <c r="E63" s="173">
        <v>795</v>
      </c>
      <c r="F63" s="173">
        <v>7603</v>
      </c>
      <c r="G63" s="173">
        <v>0</v>
      </c>
      <c r="H63" s="173">
        <v>0</v>
      </c>
      <c r="I63" s="173">
        <v>32788</v>
      </c>
      <c r="J63" s="175">
        <v>8904214.5299999993</v>
      </c>
      <c r="K63" s="175">
        <v>910000.22</v>
      </c>
      <c r="L63" s="175">
        <v>479666.3</v>
      </c>
    </row>
    <row r="64" spans="1:12">
      <c r="A64" s="177">
        <v>61</v>
      </c>
      <c r="B64" s="176">
        <v>22080</v>
      </c>
      <c r="C64" s="174" t="s">
        <v>616</v>
      </c>
      <c r="D64" s="173">
        <v>22978</v>
      </c>
      <c r="E64" s="173">
        <v>436</v>
      </c>
      <c r="F64" s="173">
        <v>3279</v>
      </c>
      <c r="G64" s="173">
        <v>0</v>
      </c>
      <c r="H64" s="173">
        <v>0</v>
      </c>
      <c r="I64" s="173">
        <v>26693</v>
      </c>
      <c r="J64" s="175">
        <v>5709997.3700000001</v>
      </c>
      <c r="K64" s="175">
        <v>409850.42</v>
      </c>
      <c r="L64" s="175">
        <v>318763.09999999998</v>
      </c>
    </row>
    <row r="65" spans="1:12">
      <c r="A65" s="177">
        <v>62</v>
      </c>
      <c r="B65" s="176">
        <v>22081</v>
      </c>
      <c r="C65" s="174" t="s">
        <v>365</v>
      </c>
      <c r="D65" s="173">
        <v>6941</v>
      </c>
      <c r="E65" s="173">
        <v>256</v>
      </c>
      <c r="F65" s="173">
        <v>2339</v>
      </c>
      <c r="G65" s="173">
        <v>0</v>
      </c>
      <c r="H65" s="173">
        <v>0</v>
      </c>
      <c r="I65" s="173">
        <v>9536</v>
      </c>
      <c r="J65" s="175">
        <v>1290528.3799999999</v>
      </c>
      <c r="K65" s="175">
        <v>11232.65</v>
      </c>
      <c r="L65" s="175">
        <v>76762.850000000006</v>
      </c>
    </row>
    <row r="66" spans="1:12">
      <c r="A66" s="177">
        <v>63</v>
      </c>
      <c r="B66" s="176">
        <v>22082</v>
      </c>
      <c r="C66" s="174" t="s">
        <v>645</v>
      </c>
      <c r="D66" s="173">
        <v>456</v>
      </c>
      <c r="E66" s="173">
        <v>50</v>
      </c>
      <c r="F66" s="173">
        <v>205</v>
      </c>
      <c r="G66" s="173">
        <v>6</v>
      </c>
      <c r="H66" s="173">
        <v>0</v>
      </c>
      <c r="I66" s="173">
        <v>717</v>
      </c>
      <c r="J66" s="175">
        <v>158502.21</v>
      </c>
      <c r="K66" s="175">
        <v>4428.37</v>
      </c>
      <c r="L66" s="175">
        <v>9164.92</v>
      </c>
    </row>
    <row r="67" spans="1:12">
      <c r="A67" s="177">
        <v>64</v>
      </c>
      <c r="B67" s="176">
        <v>22146</v>
      </c>
      <c r="C67" s="174" t="s">
        <v>646</v>
      </c>
      <c r="D67" s="173">
        <v>1295</v>
      </c>
      <c r="E67" s="173">
        <v>6</v>
      </c>
      <c r="F67" s="173">
        <v>318</v>
      </c>
      <c r="G67" s="173">
        <v>0</v>
      </c>
      <c r="H67" s="173">
        <v>0</v>
      </c>
      <c r="I67" s="173">
        <v>1619</v>
      </c>
      <c r="J67" s="175">
        <v>763834.98</v>
      </c>
      <c r="K67" s="175">
        <v>106037.66</v>
      </c>
      <c r="L67" s="175">
        <v>39467.97</v>
      </c>
    </row>
    <row r="68" spans="1:12">
      <c r="A68" s="177">
        <v>65</v>
      </c>
      <c r="B68" s="176">
        <v>22160</v>
      </c>
      <c r="C68" s="174" t="s">
        <v>366</v>
      </c>
      <c r="D68" s="173">
        <v>49571</v>
      </c>
      <c r="E68" s="173">
        <v>7274</v>
      </c>
      <c r="F68" s="173">
        <v>28329</v>
      </c>
      <c r="G68" s="173">
        <v>0</v>
      </c>
      <c r="H68" s="173">
        <v>0</v>
      </c>
      <c r="I68" s="173">
        <v>85174</v>
      </c>
      <c r="J68" s="175">
        <v>15219719.050000001</v>
      </c>
      <c r="K68" s="175">
        <v>596200.71</v>
      </c>
      <c r="L68" s="175">
        <v>877442.09</v>
      </c>
    </row>
    <row r="69" spans="1:12">
      <c r="A69" s="177">
        <v>66</v>
      </c>
      <c r="B69" s="176">
        <v>22161</v>
      </c>
      <c r="C69" s="174" t="s">
        <v>647</v>
      </c>
      <c r="D69" s="173">
        <v>134</v>
      </c>
      <c r="E69" s="173">
        <v>126</v>
      </c>
      <c r="F69" s="173">
        <v>237</v>
      </c>
      <c r="G69" s="173">
        <v>0</v>
      </c>
      <c r="H69" s="173">
        <v>0</v>
      </c>
      <c r="I69" s="173">
        <v>497</v>
      </c>
      <c r="J69" s="175">
        <v>34851.599999999999</v>
      </c>
      <c r="K69" s="175">
        <v>256.36</v>
      </c>
      <c r="L69" s="175">
        <v>2075.62</v>
      </c>
    </row>
    <row r="70" spans="1:12">
      <c r="A70" s="177">
        <v>67</v>
      </c>
      <c r="B70" s="176">
        <v>22200</v>
      </c>
      <c r="C70" s="174" t="s">
        <v>367</v>
      </c>
      <c r="D70" s="173">
        <v>15</v>
      </c>
      <c r="E70" s="173">
        <v>1</v>
      </c>
      <c r="F70" s="173">
        <v>4</v>
      </c>
      <c r="G70" s="173">
        <v>0</v>
      </c>
      <c r="H70" s="173">
        <v>0</v>
      </c>
      <c r="I70" s="173">
        <v>20</v>
      </c>
      <c r="J70" s="175">
        <v>8230.15</v>
      </c>
      <c r="K70" s="175">
        <v>579.15</v>
      </c>
      <c r="L70" s="175">
        <v>0</v>
      </c>
    </row>
    <row r="71" spans="1:12">
      <c r="A71" s="177">
        <v>68</v>
      </c>
      <c r="B71" s="176">
        <v>23005</v>
      </c>
      <c r="C71" s="174" t="s">
        <v>368</v>
      </c>
      <c r="D71" s="173">
        <v>74</v>
      </c>
      <c r="E71" s="173">
        <v>4</v>
      </c>
      <c r="F71" s="173">
        <v>6</v>
      </c>
      <c r="G71" s="173">
        <v>0</v>
      </c>
      <c r="H71" s="173">
        <v>0</v>
      </c>
      <c r="I71" s="173">
        <v>84</v>
      </c>
      <c r="J71" s="175">
        <v>79433.22</v>
      </c>
      <c r="K71" s="175">
        <v>1430.01</v>
      </c>
      <c r="L71" s="175">
        <v>5244.99</v>
      </c>
    </row>
    <row r="72" spans="1:12">
      <c r="A72" s="177">
        <v>69</v>
      </c>
      <c r="B72" s="176">
        <v>24005</v>
      </c>
      <c r="C72" s="174" t="s">
        <v>648</v>
      </c>
      <c r="D72" s="173">
        <v>648</v>
      </c>
      <c r="E72" s="173">
        <v>55</v>
      </c>
      <c r="F72" s="173">
        <v>171</v>
      </c>
      <c r="G72" s="173">
        <v>0</v>
      </c>
      <c r="H72" s="173">
        <v>0</v>
      </c>
      <c r="I72" s="173">
        <v>874</v>
      </c>
      <c r="J72" s="175">
        <v>388557.86</v>
      </c>
      <c r="K72" s="175">
        <v>33605.769999999997</v>
      </c>
      <c r="L72" s="175">
        <v>21297.23</v>
      </c>
    </row>
    <row r="73" spans="1:12">
      <c r="A73" s="177">
        <v>70</v>
      </c>
      <c r="B73" s="176">
        <v>24008</v>
      </c>
      <c r="C73" s="174" t="s">
        <v>369</v>
      </c>
      <c r="D73" s="173">
        <v>6</v>
      </c>
      <c r="E73" s="173">
        <v>0</v>
      </c>
      <c r="F73" s="173">
        <v>0</v>
      </c>
      <c r="G73" s="173">
        <v>0</v>
      </c>
      <c r="H73" s="173">
        <v>0</v>
      </c>
      <c r="I73" s="173">
        <v>6</v>
      </c>
      <c r="J73" s="175">
        <v>6675.34</v>
      </c>
      <c r="K73" s="175">
        <v>49.46</v>
      </c>
      <c r="L73" s="175">
        <v>497.45</v>
      </c>
    </row>
    <row r="74" spans="1:12">
      <c r="A74" s="177">
        <v>71</v>
      </c>
      <c r="B74" s="176">
        <v>31001</v>
      </c>
      <c r="C74" s="174" t="s">
        <v>370</v>
      </c>
      <c r="D74" s="173">
        <v>43425</v>
      </c>
      <c r="E74" s="173">
        <v>3947</v>
      </c>
      <c r="F74" s="173">
        <v>22824</v>
      </c>
      <c r="G74" s="173">
        <v>0</v>
      </c>
      <c r="H74" s="173">
        <v>0</v>
      </c>
      <c r="I74" s="173">
        <v>70196</v>
      </c>
      <c r="J74" s="175">
        <v>65342881.850000001</v>
      </c>
      <c r="K74" s="175">
        <v>2928619.96</v>
      </c>
      <c r="L74" s="175">
        <v>4666320.12</v>
      </c>
    </row>
    <row r="75" spans="1:12">
      <c r="A75" s="177">
        <v>72</v>
      </c>
      <c r="B75" s="176">
        <v>32001</v>
      </c>
      <c r="C75" s="174" t="s">
        <v>371</v>
      </c>
      <c r="D75" s="173">
        <v>46982</v>
      </c>
      <c r="E75" s="173">
        <v>0</v>
      </c>
      <c r="F75" s="173">
        <v>19416</v>
      </c>
      <c r="G75" s="173">
        <v>0</v>
      </c>
      <c r="H75" s="173">
        <v>0</v>
      </c>
      <c r="I75" s="173">
        <v>66398</v>
      </c>
      <c r="J75" s="175">
        <v>6848830.7199999997</v>
      </c>
      <c r="K75" s="175">
        <v>0</v>
      </c>
      <c r="L75" s="175">
        <v>186776.36</v>
      </c>
    </row>
    <row r="76" spans="1:12">
      <c r="A76" s="177">
        <v>73</v>
      </c>
      <c r="B76" s="176">
        <v>32002</v>
      </c>
      <c r="C76" s="174" t="s">
        <v>372</v>
      </c>
      <c r="D76" s="173">
        <v>12739</v>
      </c>
      <c r="E76" s="173">
        <v>0</v>
      </c>
      <c r="F76" s="173">
        <v>2765</v>
      </c>
      <c r="G76" s="173">
        <v>0</v>
      </c>
      <c r="H76" s="173">
        <v>0</v>
      </c>
      <c r="I76" s="173">
        <v>15504</v>
      </c>
      <c r="J76" s="175">
        <v>2715484.98</v>
      </c>
      <c r="K76" s="175">
        <v>0</v>
      </c>
      <c r="L76" s="175">
        <v>0</v>
      </c>
    </row>
    <row r="77" spans="1:12">
      <c r="A77" s="177">
        <v>74</v>
      </c>
      <c r="B77" s="176">
        <v>32003</v>
      </c>
      <c r="C77" s="174" t="s">
        <v>373</v>
      </c>
      <c r="D77" s="173">
        <v>11911</v>
      </c>
      <c r="E77" s="173">
        <v>50</v>
      </c>
      <c r="F77" s="173">
        <v>2421</v>
      </c>
      <c r="G77" s="173">
        <v>0</v>
      </c>
      <c r="H77" s="173">
        <v>0</v>
      </c>
      <c r="I77" s="173">
        <v>14382</v>
      </c>
      <c r="J77" s="175">
        <v>3402800.52</v>
      </c>
      <c r="K77" s="175">
        <v>0</v>
      </c>
      <c r="L77" s="175">
        <v>83110.25</v>
      </c>
    </row>
    <row r="78" spans="1:12">
      <c r="A78" s="177">
        <v>75</v>
      </c>
      <c r="B78" s="176">
        <v>32004</v>
      </c>
      <c r="C78" s="174" t="s">
        <v>374</v>
      </c>
      <c r="D78" s="173">
        <v>223716</v>
      </c>
      <c r="E78" s="173">
        <v>0</v>
      </c>
      <c r="F78" s="173">
        <v>57913</v>
      </c>
      <c r="G78" s="173">
        <v>0</v>
      </c>
      <c r="H78" s="173">
        <v>0</v>
      </c>
      <c r="I78" s="173">
        <v>281629</v>
      </c>
      <c r="J78" s="175">
        <v>39308411.740000002</v>
      </c>
      <c r="K78" s="175">
        <v>341345.17</v>
      </c>
      <c r="L78" s="175">
        <v>0</v>
      </c>
    </row>
    <row r="79" spans="1:12">
      <c r="A79" s="177">
        <v>76</v>
      </c>
      <c r="B79" s="176">
        <v>32011</v>
      </c>
      <c r="C79" s="174" t="s">
        <v>375</v>
      </c>
      <c r="D79" s="173">
        <v>522</v>
      </c>
      <c r="E79" s="173">
        <v>0</v>
      </c>
      <c r="F79" s="173">
        <v>90</v>
      </c>
      <c r="G79" s="173">
        <v>1</v>
      </c>
      <c r="H79" s="173">
        <v>0</v>
      </c>
      <c r="I79" s="173">
        <v>613</v>
      </c>
      <c r="J79" s="175">
        <v>567889.24</v>
      </c>
      <c r="K79" s="175">
        <v>5162.47</v>
      </c>
      <c r="L79" s="175">
        <v>34745.589999999997</v>
      </c>
    </row>
    <row r="80" spans="1:12">
      <c r="A80" s="177">
        <v>77</v>
      </c>
      <c r="B80" s="176">
        <v>32022</v>
      </c>
      <c r="C80" s="174" t="s">
        <v>376</v>
      </c>
      <c r="D80" s="173">
        <v>12739</v>
      </c>
      <c r="E80" s="173">
        <v>0</v>
      </c>
      <c r="F80" s="173">
        <v>2765</v>
      </c>
      <c r="G80" s="173">
        <v>0</v>
      </c>
      <c r="H80" s="173">
        <v>0</v>
      </c>
      <c r="I80" s="173">
        <v>15504</v>
      </c>
      <c r="J80" s="175">
        <v>1138494.46</v>
      </c>
      <c r="K80" s="175">
        <v>0</v>
      </c>
      <c r="L80" s="175">
        <v>0</v>
      </c>
    </row>
    <row r="81" spans="1:12">
      <c r="A81" s="177">
        <v>78</v>
      </c>
      <c r="B81" s="176">
        <v>32023</v>
      </c>
      <c r="C81" s="174" t="s">
        <v>377</v>
      </c>
      <c r="D81" s="173">
        <v>18501</v>
      </c>
      <c r="E81" s="173">
        <v>0</v>
      </c>
      <c r="F81" s="173">
        <v>7187</v>
      </c>
      <c r="G81" s="173">
        <v>0</v>
      </c>
      <c r="H81" s="173">
        <v>0</v>
      </c>
      <c r="I81" s="173">
        <v>25688</v>
      </c>
      <c r="J81" s="175">
        <v>3018133.07</v>
      </c>
      <c r="K81" s="175">
        <v>0</v>
      </c>
      <c r="L81" s="175">
        <v>0</v>
      </c>
    </row>
    <row r="82" spans="1:12" s="2" customFormat="1" ht="15.75">
      <c r="A82" s="179" t="s">
        <v>54</v>
      </c>
      <c r="B82" s="179" t="s">
        <v>54</v>
      </c>
      <c r="C82" s="179" t="s">
        <v>649</v>
      </c>
      <c r="D82" s="180">
        <f t="shared" ref="D82:J82" si="0">SUM(D4:D81)</f>
        <v>3258849</v>
      </c>
      <c r="E82" s="180">
        <f t="shared" si="0"/>
        <v>346245</v>
      </c>
      <c r="F82" s="180">
        <f t="shared" si="0"/>
        <v>949806</v>
      </c>
      <c r="G82" s="180">
        <f t="shared" si="0"/>
        <v>3680</v>
      </c>
      <c r="H82" s="180">
        <f t="shared" si="0"/>
        <v>0</v>
      </c>
      <c r="I82" s="180">
        <f t="shared" si="0"/>
        <v>4558584</v>
      </c>
      <c r="J82" s="181">
        <f t="shared" si="0"/>
        <v>2375690091.1500001</v>
      </c>
      <c r="K82" s="181" t="s">
        <v>662</v>
      </c>
      <c r="L82" s="181" t="s">
        <v>663</v>
      </c>
    </row>
    <row r="83" spans="1:12">
      <c r="K83" s="19"/>
      <c r="L83" s="19"/>
    </row>
    <row r="87" spans="1:12">
      <c r="D87" s="8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</sheetPr>
  <dimension ref="A1:C5"/>
  <sheetViews>
    <sheetView workbookViewId="0">
      <selection activeCell="B8" sqref="B8"/>
    </sheetView>
  </sheetViews>
  <sheetFormatPr defaultRowHeight="15"/>
  <cols>
    <col min="1" max="1" width="35" customWidth="1"/>
    <col min="2" max="2" width="19.28515625" customWidth="1"/>
  </cols>
  <sheetData>
    <row r="1" spans="1:3" s="2" customFormat="1" ht="15.75">
      <c r="A1" s="368" t="s">
        <v>678</v>
      </c>
      <c r="B1" s="368"/>
      <c r="C1" s="57"/>
    </row>
    <row r="2" spans="1:3">
      <c r="A2" s="54"/>
    </row>
    <row r="3" spans="1:3" s="62" customFormat="1" ht="15.75">
      <c r="A3" s="95" t="s">
        <v>0</v>
      </c>
      <c r="B3" s="94" t="s">
        <v>1</v>
      </c>
    </row>
    <row r="4" spans="1:3">
      <c r="A4" s="1" t="s">
        <v>60</v>
      </c>
      <c r="B4" s="67">
        <v>0</v>
      </c>
    </row>
    <row r="5" spans="1:3">
      <c r="A5" s="1" t="s">
        <v>61</v>
      </c>
      <c r="B5" s="67">
        <v>0</v>
      </c>
      <c r="C5" s="17"/>
    </row>
  </sheetData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59"/>
  <sheetViews>
    <sheetView workbookViewId="0">
      <selection activeCell="B4" sqref="B4"/>
    </sheetView>
  </sheetViews>
  <sheetFormatPr defaultRowHeight="15"/>
  <cols>
    <col min="1" max="1" width="8.140625" customWidth="1"/>
    <col min="2" max="2" width="20.140625" bestFit="1" customWidth="1"/>
    <col min="3" max="3" width="12.42578125" customWidth="1"/>
    <col min="4" max="4" width="13.140625" customWidth="1"/>
    <col min="5" max="5" width="12.85546875" customWidth="1"/>
    <col min="6" max="6" width="14" customWidth="1"/>
    <col min="7" max="7" width="14.28515625" customWidth="1"/>
    <col min="8" max="8" width="13" customWidth="1"/>
  </cols>
  <sheetData>
    <row r="1" spans="1:8" s="53" customFormat="1" ht="15.75">
      <c r="A1" s="368" t="s">
        <v>679</v>
      </c>
      <c r="B1" s="368"/>
      <c r="C1" s="368"/>
      <c r="D1" s="368"/>
      <c r="E1" s="368"/>
      <c r="F1" s="368"/>
      <c r="G1" s="368"/>
      <c r="H1" s="368"/>
    </row>
    <row r="2" spans="1:8">
      <c r="A2" s="54"/>
    </row>
    <row r="3" spans="1:8" s="101" customFormat="1" ht="31.5">
      <c r="A3" s="115" t="s">
        <v>64</v>
      </c>
      <c r="B3" s="115" t="s">
        <v>35</v>
      </c>
      <c r="C3" s="115" t="s">
        <v>66</v>
      </c>
      <c r="D3" s="115" t="s">
        <v>5</v>
      </c>
      <c r="E3" s="115" t="s">
        <v>6</v>
      </c>
      <c r="F3" s="115" t="s">
        <v>52</v>
      </c>
      <c r="G3" s="99" t="s">
        <v>65</v>
      </c>
      <c r="H3" s="99" t="s">
        <v>38</v>
      </c>
    </row>
    <row r="4" spans="1:8">
      <c r="A4" s="49">
        <v>1</v>
      </c>
      <c r="B4" s="7" t="s">
        <v>39</v>
      </c>
      <c r="C4" s="6">
        <v>80232</v>
      </c>
      <c r="D4" s="6">
        <v>56941</v>
      </c>
      <c r="E4" s="6">
        <v>14373</v>
      </c>
      <c r="F4" s="6">
        <v>8838</v>
      </c>
      <c r="G4" s="6">
        <v>80</v>
      </c>
      <c r="H4" s="6">
        <v>0</v>
      </c>
    </row>
    <row r="5" spans="1:8">
      <c r="A5" s="49">
        <v>2</v>
      </c>
      <c r="B5" s="7" t="s">
        <v>225</v>
      </c>
      <c r="C5" s="6">
        <v>36363</v>
      </c>
      <c r="D5" s="6">
        <v>26810</v>
      </c>
      <c r="E5" s="6">
        <v>6466</v>
      </c>
      <c r="F5" s="6">
        <v>3049</v>
      </c>
      <c r="G5" s="6">
        <v>38</v>
      </c>
      <c r="H5" s="6">
        <v>0</v>
      </c>
    </row>
    <row r="6" spans="1:8">
      <c r="A6" s="49">
        <v>3</v>
      </c>
      <c r="B6" s="7" t="s">
        <v>226</v>
      </c>
      <c r="C6" s="6">
        <v>36099</v>
      </c>
      <c r="D6" s="6">
        <v>27454</v>
      </c>
      <c r="E6" s="6">
        <v>5893</v>
      </c>
      <c r="F6" s="6">
        <v>2733</v>
      </c>
      <c r="G6" s="6">
        <v>19</v>
      </c>
      <c r="H6" s="6">
        <v>0</v>
      </c>
    </row>
    <row r="7" spans="1:8">
      <c r="A7" s="49">
        <v>4</v>
      </c>
      <c r="B7" s="7" t="s">
        <v>227</v>
      </c>
      <c r="C7" s="6">
        <v>34062</v>
      </c>
      <c r="D7" s="6">
        <v>24604</v>
      </c>
      <c r="E7" s="6">
        <v>5705</v>
      </c>
      <c r="F7" s="6">
        <v>3733</v>
      </c>
      <c r="G7" s="6">
        <v>20</v>
      </c>
      <c r="H7" s="6">
        <v>0</v>
      </c>
    </row>
    <row r="8" spans="1:8">
      <c r="A8" s="49">
        <v>5</v>
      </c>
      <c r="B8" s="7" t="s">
        <v>228</v>
      </c>
      <c r="C8" s="6">
        <v>1766275</v>
      </c>
      <c r="D8" s="6">
        <v>1241968</v>
      </c>
      <c r="E8" s="6">
        <v>425530</v>
      </c>
      <c r="F8" s="6">
        <v>97334</v>
      </c>
      <c r="G8" s="6">
        <v>1439</v>
      </c>
      <c r="H8" s="6">
        <v>0</v>
      </c>
    </row>
    <row r="9" spans="1:8">
      <c r="A9" s="49">
        <v>6</v>
      </c>
      <c r="B9" s="7" t="s">
        <v>229</v>
      </c>
      <c r="C9" s="6">
        <v>129703</v>
      </c>
      <c r="D9" s="6">
        <v>92957</v>
      </c>
      <c r="E9" s="6">
        <v>26542</v>
      </c>
      <c r="F9" s="6">
        <v>10048</v>
      </c>
      <c r="G9" s="6">
        <v>156</v>
      </c>
      <c r="H9" s="6">
        <v>0</v>
      </c>
    </row>
    <row r="10" spans="1:8">
      <c r="A10" s="49">
        <v>7</v>
      </c>
      <c r="B10" s="7" t="s">
        <v>230</v>
      </c>
      <c r="C10" s="6">
        <v>44138</v>
      </c>
      <c r="D10" s="6">
        <v>31439</v>
      </c>
      <c r="E10" s="6">
        <v>9198</v>
      </c>
      <c r="F10" s="6">
        <v>3469</v>
      </c>
      <c r="G10" s="6">
        <v>32</v>
      </c>
      <c r="H10" s="6">
        <v>0</v>
      </c>
    </row>
    <row r="11" spans="1:8">
      <c r="A11" s="49">
        <v>8</v>
      </c>
      <c r="B11" s="7" t="s">
        <v>231</v>
      </c>
      <c r="C11" s="6">
        <v>13988</v>
      </c>
      <c r="D11" s="6">
        <v>10332</v>
      </c>
      <c r="E11" s="6">
        <v>2017</v>
      </c>
      <c r="F11" s="6">
        <v>1637</v>
      </c>
      <c r="G11" s="6">
        <v>2</v>
      </c>
      <c r="H11" s="6">
        <v>0</v>
      </c>
    </row>
    <row r="12" spans="1:8">
      <c r="A12" s="49">
        <v>9</v>
      </c>
      <c r="B12" s="7" t="s">
        <v>232</v>
      </c>
      <c r="C12" s="6">
        <v>44044</v>
      </c>
      <c r="D12" s="6">
        <v>31714</v>
      </c>
      <c r="E12" s="6">
        <v>8003</v>
      </c>
      <c r="F12" s="6">
        <v>4288</v>
      </c>
      <c r="G12" s="6">
        <v>39</v>
      </c>
      <c r="H12" s="6">
        <v>0</v>
      </c>
    </row>
    <row r="13" spans="1:8">
      <c r="A13" s="49">
        <v>10</v>
      </c>
      <c r="B13" s="7" t="s">
        <v>233</v>
      </c>
      <c r="C13" s="6">
        <v>62362</v>
      </c>
      <c r="D13" s="6">
        <v>45455</v>
      </c>
      <c r="E13" s="6">
        <v>12277</v>
      </c>
      <c r="F13" s="6">
        <v>4566</v>
      </c>
      <c r="G13" s="6">
        <v>64</v>
      </c>
      <c r="H13" s="6">
        <v>0</v>
      </c>
    </row>
    <row r="14" spans="1:8">
      <c r="A14" s="49">
        <v>11</v>
      </c>
      <c r="B14" s="7" t="s">
        <v>234</v>
      </c>
      <c r="C14" s="6">
        <v>59667</v>
      </c>
      <c r="D14" s="6">
        <v>44084</v>
      </c>
      <c r="E14" s="6">
        <v>8856</v>
      </c>
      <c r="F14" s="6">
        <v>6690</v>
      </c>
      <c r="G14" s="6">
        <v>37</v>
      </c>
      <c r="H14" s="6">
        <v>0</v>
      </c>
    </row>
    <row r="15" spans="1:8">
      <c r="A15" s="49">
        <v>12</v>
      </c>
      <c r="B15" s="7" t="s">
        <v>235</v>
      </c>
      <c r="C15" s="6">
        <v>89026</v>
      </c>
      <c r="D15" s="6">
        <v>62970</v>
      </c>
      <c r="E15" s="6">
        <v>19676</v>
      </c>
      <c r="F15" s="6">
        <v>6333</v>
      </c>
      <c r="G15" s="6">
        <v>47</v>
      </c>
      <c r="H15" s="6">
        <v>0</v>
      </c>
    </row>
    <row r="16" spans="1:8">
      <c r="A16" s="49">
        <v>13</v>
      </c>
      <c r="B16" s="7" t="s">
        <v>236</v>
      </c>
      <c r="C16" s="6">
        <v>7306</v>
      </c>
      <c r="D16" s="6">
        <v>5463</v>
      </c>
      <c r="E16" s="6">
        <v>1117</v>
      </c>
      <c r="F16" s="6">
        <v>722</v>
      </c>
      <c r="G16" s="6">
        <v>4</v>
      </c>
      <c r="H16" s="6">
        <v>0</v>
      </c>
    </row>
    <row r="17" spans="1:8">
      <c r="A17" s="49">
        <v>14</v>
      </c>
      <c r="B17" s="7" t="s">
        <v>237</v>
      </c>
      <c r="C17" s="6">
        <v>12187</v>
      </c>
      <c r="D17" s="6">
        <v>9352</v>
      </c>
      <c r="E17" s="6">
        <v>1823</v>
      </c>
      <c r="F17" s="6">
        <v>1005</v>
      </c>
      <c r="G17" s="6">
        <v>7</v>
      </c>
      <c r="H17" s="6">
        <v>0</v>
      </c>
    </row>
    <row r="18" spans="1:8">
      <c r="A18" s="49">
        <v>15</v>
      </c>
      <c r="B18" s="7" t="s">
        <v>238</v>
      </c>
      <c r="C18" s="6">
        <v>55936</v>
      </c>
      <c r="D18" s="6">
        <v>41561</v>
      </c>
      <c r="E18" s="6">
        <v>9185</v>
      </c>
      <c r="F18" s="6">
        <v>5138</v>
      </c>
      <c r="G18" s="6">
        <v>52</v>
      </c>
      <c r="H18" s="6">
        <v>0</v>
      </c>
    </row>
    <row r="19" spans="1:8">
      <c r="A19" s="49">
        <v>16</v>
      </c>
      <c r="B19" s="7" t="s">
        <v>239</v>
      </c>
      <c r="C19" s="6">
        <v>57777</v>
      </c>
      <c r="D19" s="6">
        <v>42300</v>
      </c>
      <c r="E19" s="6">
        <v>9740</v>
      </c>
      <c r="F19" s="6">
        <v>5706</v>
      </c>
      <c r="G19" s="6">
        <v>31</v>
      </c>
      <c r="H19" s="6">
        <v>0</v>
      </c>
    </row>
    <row r="20" spans="1:8">
      <c r="A20" s="49">
        <v>17</v>
      </c>
      <c r="B20" s="7" t="s">
        <v>240</v>
      </c>
      <c r="C20" s="6">
        <v>108530</v>
      </c>
      <c r="D20" s="6">
        <v>77796</v>
      </c>
      <c r="E20" s="6">
        <v>18401</v>
      </c>
      <c r="F20" s="6">
        <v>12251</v>
      </c>
      <c r="G20" s="6">
        <v>82</v>
      </c>
      <c r="H20" s="6">
        <v>0</v>
      </c>
    </row>
    <row r="21" spans="1:8">
      <c r="A21" s="49">
        <v>18</v>
      </c>
      <c r="B21" s="7" t="s">
        <v>241</v>
      </c>
      <c r="C21" s="6">
        <v>16448</v>
      </c>
      <c r="D21" s="6">
        <v>12563</v>
      </c>
      <c r="E21" s="6">
        <v>2224</v>
      </c>
      <c r="F21" s="6">
        <v>1650</v>
      </c>
      <c r="G21" s="6">
        <v>11</v>
      </c>
      <c r="H21" s="6">
        <v>0</v>
      </c>
    </row>
    <row r="22" spans="1:8">
      <c r="A22" s="49">
        <v>19</v>
      </c>
      <c r="B22" s="7" t="s">
        <v>242</v>
      </c>
      <c r="C22" s="6">
        <v>452638</v>
      </c>
      <c r="D22" s="6">
        <v>322497</v>
      </c>
      <c r="E22" s="6">
        <v>101163</v>
      </c>
      <c r="F22" s="6">
        <v>28554</v>
      </c>
      <c r="G22" s="6">
        <v>424</v>
      </c>
      <c r="H22" s="6">
        <v>0</v>
      </c>
    </row>
    <row r="23" spans="1:8">
      <c r="A23" s="49">
        <v>20</v>
      </c>
      <c r="B23" s="7" t="s">
        <v>243</v>
      </c>
      <c r="C23" s="6">
        <v>74211</v>
      </c>
      <c r="D23" s="6">
        <v>54352</v>
      </c>
      <c r="E23" s="6">
        <v>13362</v>
      </c>
      <c r="F23" s="6">
        <v>6420</v>
      </c>
      <c r="G23" s="6">
        <v>77</v>
      </c>
      <c r="H23" s="6">
        <v>0</v>
      </c>
    </row>
    <row r="24" spans="1:8">
      <c r="A24" s="49">
        <v>21</v>
      </c>
      <c r="B24" s="7" t="s">
        <v>244</v>
      </c>
      <c r="C24" s="6">
        <v>62724</v>
      </c>
      <c r="D24" s="6">
        <v>44294</v>
      </c>
      <c r="E24" s="6">
        <v>12370</v>
      </c>
      <c r="F24" s="6">
        <v>6013</v>
      </c>
      <c r="G24" s="6">
        <v>47</v>
      </c>
      <c r="H24" s="6">
        <v>0</v>
      </c>
    </row>
    <row r="25" spans="1:8">
      <c r="A25" s="49">
        <v>22</v>
      </c>
      <c r="B25" s="7" t="s">
        <v>245</v>
      </c>
      <c r="C25" s="6">
        <v>49631</v>
      </c>
      <c r="D25" s="6">
        <v>35433</v>
      </c>
      <c r="E25" s="6">
        <v>7626</v>
      </c>
      <c r="F25" s="6">
        <v>6534</v>
      </c>
      <c r="G25" s="6">
        <v>38</v>
      </c>
      <c r="H25" s="6">
        <v>0</v>
      </c>
    </row>
    <row r="26" spans="1:8">
      <c r="A26" s="49">
        <v>23</v>
      </c>
      <c r="B26" s="7" t="s">
        <v>246</v>
      </c>
      <c r="C26" s="6">
        <v>17529</v>
      </c>
      <c r="D26" s="6">
        <v>12374</v>
      </c>
      <c r="E26" s="6">
        <v>3343</v>
      </c>
      <c r="F26" s="6">
        <v>1787</v>
      </c>
      <c r="G26" s="6">
        <v>25</v>
      </c>
      <c r="H26" s="6">
        <v>0</v>
      </c>
    </row>
    <row r="27" spans="1:8">
      <c r="A27" s="49">
        <v>24</v>
      </c>
      <c r="B27" s="7" t="s">
        <v>247</v>
      </c>
      <c r="C27" s="6">
        <v>43863</v>
      </c>
      <c r="D27" s="6">
        <v>31058</v>
      </c>
      <c r="E27" s="6">
        <v>8712</v>
      </c>
      <c r="F27" s="6">
        <v>4056</v>
      </c>
      <c r="G27" s="6">
        <v>37</v>
      </c>
      <c r="H27" s="6">
        <v>0</v>
      </c>
    </row>
    <row r="28" spans="1:8">
      <c r="A28" s="49">
        <v>25</v>
      </c>
      <c r="B28" s="7" t="s">
        <v>248</v>
      </c>
      <c r="C28" s="6">
        <v>14566</v>
      </c>
      <c r="D28" s="6">
        <v>10896</v>
      </c>
      <c r="E28" s="6">
        <v>2738</v>
      </c>
      <c r="F28" s="6">
        <v>924</v>
      </c>
      <c r="G28" s="6">
        <v>8</v>
      </c>
      <c r="H28" s="6">
        <v>0</v>
      </c>
    </row>
    <row r="29" spans="1:8">
      <c r="A29" s="49">
        <v>26</v>
      </c>
      <c r="B29" s="7" t="s">
        <v>249</v>
      </c>
      <c r="C29" s="6">
        <v>30462</v>
      </c>
      <c r="D29" s="6">
        <v>22824</v>
      </c>
      <c r="E29" s="6">
        <v>4367</v>
      </c>
      <c r="F29" s="6">
        <v>3253</v>
      </c>
      <c r="G29" s="6">
        <v>18</v>
      </c>
      <c r="H29" s="6">
        <v>0</v>
      </c>
    </row>
    <row r="30" spans="1:8">
      <c r="A30" s="49">
        <v>27</v>
      </c>
      <c r="B30" s="7" t="s">
        <v>250</v>
      </c>
      <c r="C30" s="6">
        <v>63011</v>
      </c>
      <c r="D30" s="6">
        <v>45656</v>
      </c>
      <c r="E30" s="6">
        <v>12543</v>
      </c>
      <c r="F30" s="6">
        <v>4780</v>
      </c>
      <c r="G30" s="6">
        <v>32</v>
      </c>
      <c r="H30" s="6">
        <v>0</v>
      </c>
    </row>
    <row r="31" spans="1:8">
      <c r="A31" s="49">
        <v>28</v>
      </c>
      <c r="B31" s="7" t="s">
        <v>251</v>
      </c>
      <c r="C31" s="6">
        <v>55610</v>
      </c>
      <c r="D31" s="6">
        <v>40899</v>
      </c>
      <c r="E31" s="6">
        <v>10451</v>
      </c>
      <c r="F31" s="6">
        <v>4218</v>
      </c>
      <c r="G31" s="6">
        <v>42</v>
      </c>
      <c r="H31" s="6">
        <v>0</v>
      </c>
    </row>
    <row r="32" spans="1:8">
      <c r="A32" s="49">
        <v>29</v>
      </c>
      <c r="B32" s="7" t="s">
        <v>252</v>
      </c>
      <c r="C32" s="6">
        <v>37769</v>
      </c>
      <c r="D32" s="6">
        <v>27213</v>
      </c>
      <c r="E32" s="6">
        <v>7566</v>
      </c>
      <c r="F32" s="6">
        <v>2962</v>
      </c>
      <c r="G32" s="6">
        <v>28</v>
      </c>
      <c r="H32" s="6">
        <v>0</v>
      </c>
    </row>
    <row r="33" spans="1:8">
      <c r="A33" s="49">
        <v>30</v>
      </c>
      <c r="B33" s="7" t="s">
        <v>253</v>
      </c>
      <c r="C33" s="6">
        <v>32692</v>
      </c>
      <c r="D33" s="6">
        <v>24798</v>
      </c>
      <c r="E33" s="6">
        <v>4892</v>
      </c>
      <c r="F33" s="6">
        <v>2982</v>
      </c>
      <c r="G33" s="6">
        <v>20</v>
      </c>
      <c r="H33" s="6">
        <v>0</v>
      </c>
    </row>
    <row r="34" spans="1:8">
      <c r="A34" s="49">
        <v>31</v>
      </c>
      <c r="B34" s="7" t="s">
        <v>254</v>
      </c>
      <c r="C34" s="6">
        <v>115127</v>
      </c>
      <c r="D34" s="6">
        <v>84269</v>
      </c>
      <c r="E34" s="6">
        <v>20048</v>
      </c>
      <c r="F34" s="6">
        <v>10710</v>
      </c>
      <c r="G34" s="6">
        <v>100</v>
      </c>
      <c r="H34" s="6">
        <v>0</v>
      </c>
    </row>
    <row r="35" spans="1:8">
      <c r="A35" s="49">
        <v>32</v>
      </c>
      <c r="B35" s="7" t="s">
        <v>255</v>
      </c>
      <c r="C35" s="6">
        <v>32583</v>
      </c>
      <c r="D35" s="6">
        <v>24264</v>
      </c>
      <c r="E35" s="6">
        <v>5284</v>
      </c>
      <c r="F35" s="6">
        <v>3011</v>
      </c>
      <c r="G35" s="6">
        <v>24</v>
      </c>
      <c r="H35" s="6">
        <v>0</v>
      </c>
    </row>
    <row r="36" spans="1:8">
      <c r="A36" s="49">
        <v>33</v>
      </c>
      <c r="B36" s="7" t="s">
        <v>256</v>
      </c>
      <c r="C36" s="6">
        <v>41982</v>
      </c>
      <c r="D36" s="6">
        <v>29715</v>
      </c>
      <c r="E36" s="6">
        <v>7945</v>
      </c>
      <c r="F36" s="6">
        <v>4296</v>
      </c>
      <c r="G36" s="6">
        <v>26</v>
      </c>
      <c r="H36" s="6">
        <v>0</v>
      </c>
    </row>
    <row r="37" spans="1:8">
      <c r="A37" s="49">
        <v>34</v>
      </c>
      <c r="B37" s="7" t="s">
        <v>257</v>
      </c>
      <c r="C37" s="6">
        <v>9781</v>
      </c>
      <c r="D37" s="6">
        <v>6913</v>
      </c>
      <c r="E37" s="6">
        <v>1715</v>
      </c>
      <c r="F37" s="6">
        <v>1147</v>
      </c>
      <c r="G37" s="6">
        <v>6</v>
      </c>
      <c r="H37" s="6">
        <v>0</v>
      </c>
    </row>
    <row r="38" spans="1:8">
      <c r="A38" s="49">
        <v>35</v>
      </c>
      <c r="B38" s="7" t="s">
        <v>258</v>
      </c>
      <c r="C38" s="6">
        <v>90247</v>
      </c>
      <c r="D38" s="6">
        <v>62998</v>
      </c>
      <c r="E38" s="6">
        <v>19578</v>
      </c>
      <c r="F38" s="6">
        <v>7577</v>
      </c>
      <c r="G38" s="6">
        <v>94</v>
      </c>
      <c r="H38" s="6">
        <v>0</v>
      </c>
    </row>
    <row r="39" spans="1:8">
      <c r="A39" s="49">
        <v>36</v>
      </c>
      <c r="B39" s="7" t="s">
        <v>259</v>
      </c>
      <c r="C39" s="6">
        <v>66620</v>
      </c>
      <c r="D39" s="6">
        <v>49001</v>
      </c>
      <c r="E39" s="6">
        <v>11412</v>
      </c>
      <c r="F39" s="6">
        <v>6149</v>
      </c>
      <c r="G39" s="6">
        <v>58</v>
      </c>
      <c r="H39" s="6">
        <v>0</v>
      </c>
    </row>
    <row r="40" spans="1:8">
      <c r="A40" s="49">
        <v>37</v>
      </c>
      <c r="B40" s="7" t="s">
        <v>260</v>
      </c>
      <c r="C40" s="6">
        <v>36309</v>
      </c>
      <c r="D40" s="6">
        <v>26260</v>
      </c>
      <c r="E40" s="6">
        <v>5960</v>
      </c>
      <c r="F40" s="6">
        <v>4061</v>
      </c>
      <c r="G40" s="6">
        <v>28</v>
      </c>
      <c r="H40" s="6">
        <v>0</v>
      </c>
    </row>
    <row r="41" spans="1:8">
      <c r="A41" s="49">
        <v>38</v>
      </c>
      <c r="B41" s="7" t="s">
        <v>261</v>
      </c>
      <c r="C41" s="6">
        <v>52617</v>
      </c>
      <c r="D41" s="6">
        <v>38028</v>
      </c>
      <c r="E41" s="6">
        <v>7979</v>
      </c>
      <c r="F41" s="6">
        <v>6581</v>
      </c>
      <c r="G41" s="6">
        <v>29</v>
      </c>
      <c r="H41" s="6">
        <v>0</v>
      </c>
    </row>
    <row r="42" spans="1:8">
      <c r="A42" s="49">
        <v>39</v>
      </c>
      <c r="B42" s="7" t="s">
        <v>262</v>
      </c>
      <c r="C42" s="6">
        <v>45671</v>
      </c>
      <c r="D42" s="6">
        <v>33129</v>
      </c>
      <c r="E42" s="6">
        <v>7602</v>
      </c>
      <c r="F42" s="6">
        <v>4895</v>
      </c>
      <c r="G42" s="6">
        <v>45</v>
      </c>
      <c r="H42" s="6">
        <v>0</v>
      </c>
    </row>
    <row r="43" spans="1:8">
      <c r="A43" s="49">
        <v>40</v>
      </c>
      <c r="B43" s="7" t="s">
        <v>263</v>
      </c>
      <c r="C43" s="6">
        <v>27808</v>
      </c>
      <c r="D43" s="6">
        <v>20446</v>
      </c>
      <c r="E43" s="6">
        <v>4180</v>
      </c>
      <c r="F43" s="6">
        <v>3162</v>
      </c>
      <c r="G43" s="6">
        <v>20</v>
      </c>
      <c r="H43" s="6">
        <v>0</v>
      </c>
    </row>
    <row r="44" spans="1:8">
      <c r="A44" s="49">
        <v>41</v>
      </c>
      <c r="B44" s="7" t="s">
        <v>264</v>
      </c>
      <c r="C44" s="6">
        <v>28680</v>
      </c>
      <c r="D44" s="6">
        <v>20101</v>
      </c>
      <c r="E44" s="6">
        <v>5493</v>
      </c>
      <c r="F44" s="6">
        <v>3069</v>
      </c>
      <c r="G44" s="6">
        <v>17</v>
      </c>
      <c r="H44" s="6">
        <v>0</v>
      </c>
    </row>
    <row r="45" spans="1:8">
      <c r="A45" s="49">
        <v>42</v>
      </c>
      <c r="B45" s="7" t="s">
        <v>265</v>
      </c>
      <c r="C45" s="6">
        <v>38765</v>
      </c>
      <c r="D45" s="6">
        <v>28933</v>
      </c>
      <c r="E45" s="6">
        <v>5281</v>
      </c>
      <c r="F45" s="6">
        <v>4532</v>
      </c>
      <c r="G45" s="6">
        <v>19</v>
      </c>
      <c r="H45" s="6">
        <v>0</v>
      </c>
    </row>
    <row r="46" spans="1:8">
      <c r="A46" s="49">
        <v>43</v>
      </c>
      <c r="B46" s="7" t="s">
        <v>266</v>
      </c>
      <c r="C46" s="6">
        <v>16809</v>
      </c>
      <c r="D46" s="6">
        <v>12572</v>
      </c>
      <c r="E46" s="6">
        <v>3012</v>
      </c>
      <c r="F46" s="6">
        <v>1219</v>
      </c>
      <c r="G46" s="6">
        <v>6</v>
      </c>
      <c r="H46" s="6">
        <v>0</v>
      </c>
    </row>
    <row r="47" spans="1:8">
      <c r="A47" s="49">
        <v>44</v>
      </c>
      <c r="B47" s="7" t="s">
        <v>267</v>
      </c>
      <c r="C47" s="6">
        <v>76540</v>
      </c>
      <c r="D47" s="6">
        <v>56917</v>
      </c>
      <c r="E47" s="6">
        <v>12163</v>
      </c>
      <c r="F47" s="6">
        <v>7411</v>
      </c>
      <c r="G47" s="6">
        <v>49</v>
      </c>
      <c r="H47" s="6">
        <v>0</v>
      </c>
    </row>
    <row r="48" spans="1:8">
      <c r="A48" s="49">
        <v>45</v>
      </c>
      <c r="B48" s="7" t="s">
        <v>268</v>
      </c>
      <c r="C48" s="6">
        <v>59765</v>
      </c>
      <c r="D48" s="6">
        <v>43400</v>
      </c>
      <c r="E48" s="6">
        <v>9779</v>
      </c>
      <c r="F48" s="6">
        <v>6545</v>
      </c>
      <c r="G48" s="6">
        <v>41</v>
      </c>
      <c r="H48" s="6">
        <v>0</v>
      </c>
    </row>
    <row r="49" spans="1:9">
      <c r="A49" s="49">
        <v>46</v>
      </c>
      <c r="B49" s="7" t="s">
        <v>269</v>
      </c>
      <c r="C49" s="6">
        <v>69254</v>
      </c>
      <c r="D49" s="6">
        <v>48865</v>
      </c>
      <c r="E49" s="6">
        <v>13322</v>
      </c>
      <c r="F49" s="6">
        <v>7019</v>
      </c>
      <c r="G49" s="6">
        <v>48</v>
      </c>
      <c r="H49" s="6">
        <v>0</v>
      </c>
    </row>
    <row r="50" spans="1:9">
      <c r="A50" s="49">
        <v>47</v>
      </c>
      <c r="B50" s="7" t="s">
        <v>270</v>
      </c>
      <c r="C50" s="6">
        <v>19041</v>
      </c>
      <c r="D50" s="6">
        <v>14077</v>
      </c>
      <c r="E50" s="6">
        <v>3159</v>
      </c>
      <c r="F50" s="6">
        <v>1794</v>
      </c>
      <c r="G50" s="6">
        <v>11</v>
      </c>
      <c r="H50" s="6">
        <v>0</v>
      </c>
    </row>
    <row r="51" spans="1:9">
      <c r="A51" s="49">
        <v>48</v>
      </c>
      <c r="B51" s="7" t="s">
        <v>271</v>
      </c>
      <c r="C51" s="6">
        <v>16605</v>
      </c>
      <c r="D51" s="6">
        <v>11825</v>
      </c>
      <c r="E51" s="6">
        <v>3597</v>
      </c>
      <c r="F51" s="6">
        <v>1177</v>
      </c>
      <c r="G51" s="6">
        <v>6</v>
      </c>
      <c r="H51" s="6">
        <v>0</v>
      </c>
    </row>
    <row r="52" spans="1:9">
      <c r="A52" s="49">
        <v>49</v>
      </c>
      <c r="B52" s="7" t="s">
        <v>272</v>
      </c>
      <c r="C52" s="6">
        <v>35016</v>
      </c>
      <c r="D52" s="6">
        <v>25801</v>
      </c>
      <c r="E52" s="6">
        <v>6565</v>
      </c>
      <c r="F52" s="6">
        <v>2632</v>
      </c>
      <c r="G52" s="6">
        <v>18</v>
      </c>
      <c r="H52" s="6">
        <v>0</v>
      </c>
    </row>
    <row r="53" spans="1:9">
      <c r="A53" s="49">
        <v>50</v>
      </c>
      <c r="B53" s="7" t="s">
        <v>273</v>
      </c>
      <c r="C53" s="6">
        <v>58662</v>
      </c>
      <c r="D53" s="6">
        <v>40562</v>
      </c>
      <c r="E53" s="6">
        <v>12466</v>
      </c>
      <c r="F53" s="6">
        <v>5585</v>
      </c>
      <c r="G53" s="6">
        <v>49</v>
      </c>
      <c r="H53" s="6">
        <v>0</v>
      </c>
    </row>
    <row r="54" spans="1:9">
      <c r="A54" s="49">
        <v>51</v>
      </c>
      <c r="B54" s="7" t="s">
        <v>274</v>
      </c>
      <c r="C54" s="6">
        <v>21685</v>
      </c>
      <c r="D54" s="6">
        <v>15251</v>
      </c>
      <c r="E54" s="6">
        <v>4837</v>
      </c>
      <c r="F54" s="6">
        <v>1579</v>
      </c>
      <c r="G54" s="6">
        <v>18</v>
      </c>
      <c r="H54" s="6">
        <v>0</v>
      </c>
    </row>
    <row r="55" spans="1:9">
      <c r="A55" s="49">
        <v>52</v>
      </c>
      <c r="B55" s="12" t="s">
        <v>491</v>
      </c>
      <c r="C55" s="6">
        <v>10168</v>
      </c>
      <c r="D55" s="6">
        <v>7465</v>
      </c>
      <c r="E55" s="6">
        <v>2270</v>
      </c>
      <c r="F55" s="6">
        <v>421</v>
      </c>
      <c r="G55" s="6">
        <v>12</v>
      </c>
      <c r="H55" s="6">
        <v>0</v>
      </c>
    </row>
    <row r="56" spans="1:9" s="2" customFormat="1" ht="15.75">
      <c r="A56" s="74" t="s">
        <v>40</v>
      </c>
      <c r="B56" s="74" t="s">
        <v>11</v>
      </c>
      <c r="C56" s="76">
        <f>SUM(C4:C55)</f>
        <v>4558584</v>
      </c>
      <c r="D56" s="76">
        <f>SUM(D4:D55)</f>
        <v>3258849</v>
      </c>
      <c r="E56" s="76">
        <f>SUM(E4:E55)</f>
        <v>949806</v>
      </c>
      <c r="F56" s="76">
        <f>SUM(F4:F55)</f>
        <v>346245</v>
      </c>
      <c r="G56" s="76">
        <f>SUM(G4:G55)</f>
        <v>3680</v>
      </c>
      <c r="H56" s="76">
        <f t="shared" ref="H56" si="0">SUM(H4:H55)</f>
        <v>0</v>
      </c>
      <c r="I56" s="51"/>
    </row>
    <row r="57" spans="1:9">
      <c r="C57" s="8"/>
      <c r="D57" s="8"/>
      <c r="E57" s="8"/>
      <c r="F57" s="8"/>
      <c r="G57" s="8"/>
      <c r="H57" s="8"/>
    </row>
    <row r="59" spans="1:9">
      <c r="B59" t="s">
        <v>57</v>
      </c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0"/>
  </sheetPr>
  <dimension ref="A1:G68"/>
  <sheetViews>
    <sheetView topLeftCell="A37" zoomScaleNormal="100" workbookViewId="0">
      <selection activeCell="C59" sqref="C59:G59"/>
    </sheetView>
  </sheetViews>
  <sheetFormatPr defaultRowHeight="15"/>
  <cols>
    <col min="1" max="1" width="8.7109375" customWidth="1"/>
    <col min="2" max="2" width="16.42578125" customWidth="1"/>
    <col min="3" max="3" width="20.42578125" customWidth="1"/>
    <col min="4" max="5" width="13.28515625" customWidth="1"/>
    <col min="6" max="6" width="14.28515625" customWidth="1"/>
    <col min="7" max="7" width="14.5703125" customWidth="1"/>
  </cols>
  <sheetData>
    <row r="1" spans="1:7" s="2" customFormat="1" ht="15.75">
      <c r="A1" s="368" t="s">
        <v>680</v>
      </c>
      <c r="B1" s="368"/>
      <c r="C1" s="368"/>
      <c r="D1" s="368"/>
      <c r="E1" s="368"/>
      <c r="F1" s="368"/>
      <c r="G1" s="368"/>
    </row>
    <row r="2" spans="1:7">
      <c r="A2" s="54"/>
    </row>
    <row r="3" spans="1:7" s="62" customFormat="1" ht="15.75">
      <c r="A3" s="94" t="s">
        <v>21</v>
      </c>
      <c r="B3" s="94" t="s">
        <v>50</v>
      </c>
      <c r="C3" s="94" t="s">
        <v>51</v>
      </c>
      <c r="D3" s="94" t="s">
        <v>88</v>
      </c>
      <c r="E3" s="94" t="s">
        <v>83</v>
      </c>
      <c r="F3" s="94" t="s">
        <v>84</v>
      </c>
      <c r="G3" s="94" t="s">
        <v>85</v>
      </c>
    </row>
    <row r="4" spans="1:7">
      <c r="A4" s="49">
        <v>1</v>
      </c>
      <c r="B4" s="31" t="s">
        <v>275</v>
      </c>
      <c r="C4" s="31" t="s">
        <v>459</v>
      </c>
      <c r="D4" s="23">
        <v>1</v>
      </c>
      <c r="E4" s="23">
        <v>1</v>
      </c>
      <c r="F4" s="23" t="s">
        <v>491</v>
      </c>
      <c r="G4" s="23">
        <v>20</v>
      </c>
    </row>
    <row r="5" spans="1:7">
      <c r="A5" s="49">
        <v>2</v>
      </c>
      <c r="B5" s="31" t="s">
        <v>592</v>
      </c>
      <c r="C5" s="31" t="s">
        <v>593</v>
      </c>
      <c r="D5" s="23">
        <v>5</v>
      </c>
      <c r="E5" s="23">
        <v>20</v>
      </c>
      <c r="F5" s="23">
        <v>107</v>
      </c>
      <c r="G5" s="23">
        <v>694</v>
      </c>
    </row>
    <row r="6" spans="1:7">
      <c r="A6" s="49">
        <v>3</v>
      </c>
      <c r="B6" s="31" t="s">
        <v>276</v>
      </c>
      <c r="C6" s="31" t="s">
        <v>67</v>
      </c>
      <c r="D6" s="23" t="s">
        <v>491</v>
      </c>
      <c r="E6" s="23">
        <v>4</v>
      </c>
      <c r="F6" s="23">
        <v>10</v>
      </c>
      <c r="G6" s="23">
        <v>170</v>
      </c>
    </row>
    <row r="7" spans="1:7">
      <c r="A7" s="49">
        <v>4</v>
      </c>
      <c r="B7" s="31" t="s">
        <v>278</v>
      </c>
      <c r="C7" s="31" t="s">
        <v>68</v>
      </c>
      <c r="D7" s="23">
        <v>1</v>
      </c>
      <c r="E7" s="23" t="s">
        <v>491</v>
      </c>
      <c r="F7" s="23" t="s">
        <v>491</v>
      </c>
      <c r="G7" s="23">
        <v>2</v>
      </c>
    </row>
    <row r="8" spans="1:7">
      <c r="A8" s="49">
        <v>5</v>
      </c>
      <c r="B8" s="31" t="s">
        <v>378</v>
      </c>
      <c r="C8" s="31" t="s">
        <v>594</v>
      </c>
      <c r="D8" s="23" t="s">
        <v>491</v>
      </c>
      <c r="E8" s="23" t="s">
        <v>491</v>
      </c>
      <c r="F8" s="23">
        <v>1</v>
      </c>
      <c r="G8" s="23" t="s">
        <v>491</v>
      </c>
    </row>
    <row r="9" spans="1:7">
      <c r="A9" s="49">
        <v>6</v>
      </c>
      <c r="B9" s="31" t="s">
        <v>279</v>
      </c>
      <c r="C9" s="31" t="s">
        <v>69</v>
      </c>
      <c r="D9" s="23" t="s">
        <v>491</v>
      </c>
      <c r="E9" s="23" t="s">
        <v>491</v>
      </c>
      <c r="F9" s="23" t="s">
        <v>491</v>
      </c>
      <c r="G9" s="23">
        <v>2</v>
      </c>
    </row>
    <row r="10" spans="1:7">
      <c r="A10" s="49">
        <v>7</v>
      </c>
      <c r="B10" s="31" t="s">
        <v>280</v>
      </c>
      <c r="C10" s="31" t="s">
        <v>70</v>
      </c>
      <c r="D10" s="23" t="s">
        <v>491</v>
      </c>
      <c r="E10" s="23" t="s">
        <v>491</v>
      </c>
      <c r="F10" s="23">
        <v>1</v>
      </c>
      <c r="G10" s="23">
        <v>1</v>
      </c>
    </row>
    <row r="11" spans="1:7">
      <c r="A11" s="49">
        <v>8</v>
      </c>
      <c r="B11" s="31" t="s">
        <v>281</v>
      </c>
      <c r="C11" s="31" t="s">
        <v>71</v>
      </c>
      <c r="D11" s="23" t="s">
        <v>491</v>
      </c>
      <c r="E11" s="23" t="s">
        <v>491</v>
      </c>
      <c r="F11" s="23">
        <v>1</v>
      </c>
      <c r="G11" s="23">
        <v>1</v>
      </c>
    </row>
    <row r="12" spans="1:7">
      <c r="A12" s="49">
        <v>9</v>
      </c>
      <c r="B12" s="31" t="s">
        <v>282</v>
      </c>
      <c r="C12" s="31" t="s">
        <v>72</v>
      </c>
      <c r="D12" s="23" t="s">
        <v>491</v>
      </c>
      <c r="E12" s="23">
        <v>1</v>
      </c>
      <c r="F12" s="23" t="s">
        <v>491</v>
      </c>
      <c r="G12" s="23">
        <v>5</v>
      </c>
    </row>
    <row r="13" spans="1:7">
      <c r="A13" s="49">
        <v>10</v>
      </c>
      <c r="B13" s="31" t="s">
        <v>283</v>
      </c>
      <c r="C13" s="31" t="s">
        <v>73</v>
      </c>
      <c r="D13" s="23" t="s">
        <v>491</v>
      </c>
      <c r="E13" s="23" t="s">
        <v>491</v>
      </c>
      <c r="F13" s="23">
        <v>2</v>
      </c>
      <c r="G13" s="23">
        <v>19</v>
      </c>
    </row>
    <row r="14" spans="1:7">
      <c r="A14" s="49">
        <v>11</v>
      </c>
      <c r="B14" s="31" t="s">
        <v>284</v>
      </c>
      <c r="C14" s="31" t="s">
        <v>74</v>
      </c>
      <c r="D14" s="23" t="s">
        <v>491</v>
      </c>
      <c r="E14" s="23" t="s">
        <v>491</v>
      </c>
      <c r="F14" s="23">
        <v>1</v>
      </c>
      <c r="G14" s="23">
        <v>3</v>
      </c>
    </row>
    <row r="15" spans="1:7">
      <c r="A15" s="49">
        <v>12</v>
      </c>
      <c r="B15" s="31" t="s">
        <v>285</v>
      </c>
      <c r="C15" s="31" t="s">
        <v>381</v>
      </c>
      <c r="D15" s="23">
        <v>4</v>
      </c>
      <c r="E15" s="23">
        <v>9</v>
      </c>
      <c r="F15" s="23">
        <v>18</v>
      </c>
      <c r="G15" s="23">
        <v>78</v>
      </c>
    </row>
    <row r="16" spans="1:7">
      <c r="A16" s="49">
        <v>13</v>
      </c>
      <c r="B16" s="31" t="s">
        <v>286</v>
      </c>
      <c r="C16" s="31" t="s">
        <v>75</v>
      </c>
      <c r="D16" s="23" t="s">
        <v>491</v>
      </c>
      <c r="E16" s="23">
        <v>2</v>
      </c>
      <c r="F16" s="23">
        <v>39</v>
      </c>
      <c r="G16" s="23">
        <v>218</v>
      </c>
    </row>
    <row r="17" spans="1:7">
      <c r="A17" s="49">
        <v>14</v>
      </c>
      <c r="B17" s="31" t="s">
        <v>287</v>
      </c>
      <c r="C17" s="31" t="s">
        <v>76</v>
      </c>
      <c r="D17" s="23" t="s">
        <v>491</v>
      </c>
      <c r="E17" s="23">
        <v>4</v>
      </c>
      <c r="F17" s="23">
        <v>26</v>
      </c>
      <c r="G17" s="23">
        <v>126</v>
      </c>
    </row>
    <row r="18" spans="1:7">
      <c r="A18" s="49">
        <v>15</v>
      </c>
      <c r="B18" s="31" t="s">
        <v>288</v>
      </c>
      <c r="C18" s="31" t="s">
        <v>382</v>
      </c>
      <c r="D18" s="23" t="s">
        <v>491</v>
      </c>
      <c r="E18" s="23" t="s">
        <v>491</v>
      </c>
      <c r="F18" s="23">
        <v>1</v>
      </c>
      <c r="G18" s="23">
        <v>1</v>
      </c>
    </row>
    <row r="19" spans="1:7">
      <c r="A19" s="49">
        <v>16</v>
      </c>
      <c r="B19" s="31" t="s">
        <v>289</v>
      </c>
      <c r="C19" s="31" t="s">
        <v>383</v>
      </c>
      <c r="D19" s="23" t="s">
        <v>491</v>
      </c>
      <c r="E19" s="23" t="s">
        <v>491</v>
      </c>
      <c r="F19" s="23" t="s">
        <v>491</v>
      </c>
      <c r="G19" s="23">
        <v>3</v>
      </c>
    </row>
    <row r="20" spans="1:7">
      <c r="A20" s="49">
        <v>17</v>
      </c>
      <c r="B20" s="31" t="s">
        <v>290</v>
      </c>
      <c r="C20" s="31" t="s">
        <v>384</v>
      </c>
      <c r="D20" s="23" t="s">
        <v>491</v>
      </c>
      <c r="E20" s="23">
        <v>3</v>
      </c>
      <c r="F20" s="23">
        <v>2</v>
      </c>
      <c r="G20" s="23">
        <v>17</v>
      </c>
    </row>
    <row r="21" spans="1:7">
      <c r="A21" s="49">
        <v>18</v>
      </c>
      <c r="B21" s="31" t="s">
        <v>425</v>
      </c>
      <c r="C21" s="31" t="s">
        <v>413</v>
      </c>
      <c r="D21" s="23" t="s">
        <v>491</v>
      </c>
      <c r="E21" s="23" t="s">
        <v>491</v>
      </c>
      <c r="F21" s="23">
        <v>3</v>
      </c>
      <c r="G21" s="23">
        <v>19</v>
      </c>
    </row>
    <row r="22" spans="1:7">
      <c r="A22" s="49">
        <v>19</v>
      </c>
      <c r="B22" s="31" t="s">
        <v>291</v>
      </c>
      <c r="C22" s="31" t="s">
        <v>595</v>
      </c>
      <c r="D22" s="23" t="s">
        <v>491</v>
      </c>
      <c r="E22" s="23" t="s">
        <v>491</v>
      </c>
      <c r="F22" s="23" t="s">
        <v>491</v>
      </c>
      <c r="G22" s="23">
        <v>6</v>
      </c>
    </row>
    <row r="23" spans="1:7">
      <c r="A23" s="49">
        <v>20</v>
      </c>
      <c r="B23" s="31" t="s">
        <v>292</v>
      </c>
      <c r="C23" s="31" t="s">
        <v>596</v>
      </c>
      <c r="D23" s="23" t="s">
        <v>491</v>
      </c>
      <c r="E23" s="23" t="s">
        <v>491</v>
      </c>
      <c r="F23" s="23" t="s">
        <v>491</v>
      </c>
      <c r="G23" s="23">
        <v>5</v>
      </c>
    </row>
    <row r="24" spans="1:7">
      <c r="A24" s="49">
        <v>21</v>
      </c>
      <c r="B24" s="31" t="s">
        <v>379</v>
      </c>
      <c r="C24" s="31" t="s">
        <v>597</v>
      </c>
      <c r="D24" s="23" t="s">
        <v>491</v>
      </c>
      <c r="E24" s="23" t="s">
        <v>491</v>
      </c>
      <c r="F24" s="23" t="s">
        <v>491</v>
      </c>
      <c r="G24" s="23">
        <v>1</v>
      </c>
    </row>
    <row r="25" spans="1:7">
      <c r="A25" s="49">
        <v>22</v>
      </c>
      <c r="B25" s="31" t="s">
        <v>293</v>
      </c>
      <c r="C25" s="31" t="s">
        <v>598</v>
      </c>
      <c r="D25" s="23" t="s">
        <v>491</v>
      </c>
      <c r="E25" s="23">
        <v>1</v>
      </c>
      <c r="F25" s="23">
        <v>13</v>
      </c>
      <c r="G25" s="23">
        <v>24</v>
      </c>
    </row>
    <row r="26" spans="1:7">
      <c r="A26" s="49">
        <v>23</v>
      </c>
      <c r="B26" s="31" t="s">
        <v>294</v>
      </c>
      <c r="C26" s="31" t="s">
        <v>599</v>
      </c>
      <c r="D26" s="23" t="s">
        <v>491</v>
      </c>
      <c r="E26" s="23">
        <v>3</v>
      </c>
      <c r="F26" s="23">
        <v>6</v>
      </c>
      <c r="G26" s="23">
        <v>67</v>
      </c>
    </row>
    <row r="27" spans="1:7">
      <c r="A27" s="49">
        <v>24</v>
      </c>
      <c r="B27" s="31" t="s">
        <v>295</v>
      </c>
      <c r="C27" s="31" t="s">
        <v>600</v>
      </c>
      <c r="D27" s="23">
        <v>1</v>
      </c>
      <c r="E27" s="23" t="s">
        <v>491</v>
      </c>
      <c r="F27" s="23">
        <v>4</v>
      </c>
      <c r="G27" s="23">
        <v>28</v>
      </c>
    </row>
    <row r="28" spans="1:7">
      <c r="A28" s="49">
        <v>25</v>
      </c>
      <c r="B28" s="31" t="s">
        <v>296</v>
      </c>
      <c r="C28" s="31" t="s">
        <v>601</v>
      </c>
      <c r="D28" s="23" t="s">
        <v>491</v>
      </c>
      <c r="E28" s="23" t="s">
        <v>491</v>
      </c>
      <c r="F28" s="23" t="s">
        <v>491</v>
      </c>
      <c r="G28" s="23">
        <v>2</v>
      </c>
    </row>
    <row r="29" spans="1:7">
      <c r="A29" s="49">
        <v>26</v>
      </c>
      <c r="B29" s="31" t="s">
        <v>297</v>
      </c>
      <c r="C29" s="31" t="s">
        <v>602</v>
      </c>
      <c r="D29" s="23">
        <v>1</v>
      </c>
      <c r="E29" s="23" t="s">
        <v>491</v>
      </c>
      <c r="F29" s="23" t="s">
        <v>491</v>
      </c>
      <c r="G29" s="23">
        <v>6</v>
      </c>
    </row>
    <row r="30" spans="1:7">
      <c r="A30" s="49">
        <v>27</v>
      </c>
      <c r="B30" s="31" t="s">
        <v>298</v>
      </c>
      <c r="C30" s="31" t="s">
        <v>603</v>
      </c>
      <c r="D30" s="23">
        <v>5</v>
      </c>
      <c r="E30" s="23">
        <v>10</v>
      </c>
      <c r="F30" s="23">
        <v>86</v>
      </c>
      <c r="G30" s="23">
        <v>471</v>
      </c>
    </row>
    <row r="31" spans="1:7">
      <c r="A31" s="49">
        <v>28</v>
      </c>
      <c r="B31" s="31" t="s">
        <v>299</v>
      </c>
      <c r="C31" s="31" t="s">
        <v>604</v>
      </c>
      <c r="D31" s="23" t="s">
        <v>491</v>
      </c>
      <c r="E31" s="23" t="s">
        <v>491</v>
      </c>
      <c r="F31" s="23" t="s">
        <v>491</v>
      </c>
      <c r="G31" s="23">
        <v>11</v>
      </c>
    </row>
    <row r="32" spans="1:7">
      <c r="A32" s="49">
        <v>29</v>
      </c>
      <c r="B32" s="31" t="s">
        <v>300</v>
      </c>
      <c r="C32" s="31" t="s">
        <v>605</v>
      </c>
      <c r="D32" s="23" t="s">
        <v>491</v>
      </c>
      <c r="E32" s="23" t="s">
        <v>491</v>
      </c>
      <c r="F32" s="23" t="s">
        <v>491</v>
      </c>
      <c r="G32" s="23">
        <v>1</v>
      </c>
    </row>
    <row r="33" spans="1:7">
      <c r="A33" s="49">
        <v>30</v>
      </c>
      <c r="B33" s="31" t="s">
        <v>301</v>
      </c>
      <c r="C33" s="31" t="s">
        <v>606</v>
      </c>
      <c r="D33" s="23" t="s">
        <v>491</v>
      </c>
      <c r="E33" s="23" t="s">
        <v>491</v>
      </c>
      <c r="F33" s="23" t="s">
        <v>491</v>
      </c>
      <c r="G33" s="23">
        <v>11</v>
      </c>
    </row>
    <row r="34" spans="1:7">
      <c r="A34" s="49">
        <v>31</v>
      </c>
      <c r="B34" s="31" t="s">
        <v>302</v>
      </c>
      <c r="C34" s="31" t="s">
        <v>607</v>
      </c>
      <c r="D34" s="23" t="s">
        <v>491</v>
      </c>
      <c r="E34" s="23" t="s">
        <v>491</v>
      </c>
      <c r="F34" s="23">
        <v>1</v>
      </c>
      <c r="G34" s="23">
        <v>2</v>
      </c>
    </row>
    <row r="35" spans="1:7">
      <c r="A35" s="49">
        <v>32</v>
      </c>
      <c r="B35" s="31" t="s">
        <v>435</v>
      </c>
      <c r="C35" s="31" t="s">
        <v>341</v>
      </c>
      <c r="D35" s="23" t="s">
        <v>491</v>
      </c>
      <c r="E35" s="23" t="s">
        <v>491</v>
      </c>
      <c r="F35" s="23">
        <v>2</v>
      </c>
      <c r="G35" s="23" t="s">
        <v>491</v>
      </c>
    </row>
    <row r="36" spans="1:7">
      <c r="A36" s="49">
        <v>33</v>
      </c>
      <c r="B36" s="31" t="s">
        <v>303</v>
      </c>
      <c r="C36" s="31" t="s">
        <v>608</v>
      </c>
      <c r="D36" s="23" t="s">
        <v>491</v>
      </c>
      <c r="E36" s="23" t="s">
        <v>491</v>
      </c>
      <c r="F36" s="23">
        <v>1</v>
      </c>
      <c r="G36" s="23">
        <v>1</v>
      </c>
    </row>
    <row r="37" spans="1:7">
      <c r="A37" s="49">
        <v>34</v>
      </c>
      <c r="B37" s="31" t="s">
        <v>304</v>
      </c>
      <c r="C37" s="31" t="s">
        <v>609</v>
      </c>
      <c r="D37" s="23">
        <v>3</v>
      </c>
      <c r="E37" s="23">
        <v>8</v>
      </c>
      <c r="F37" s="23">
        <v>15</v>
      </c>
      <c r="G37" s="23">
        <v>55</v>
      </c>
    </row>
    <row r="38" spans="1:7">
      <c r="A38" s="49">
        <v>35</v>
      </c>
      <c r="B38" s="31" t="s">
        <v>305</v>
      </c>
      <c r="C38" s="31" t="s">
        <v>610</v>
      </c>
      <c r="D38" s="23" t="s">
        <v>491</v>
      </c>
      <c r="E38" s="23" t="s">
        <v>491</v>
      </c>
      <c r="F38" s="23">
        <v>5</v>
      </c>
      <c r="G38" s="23">
        <v>82</v>
      </c>
    </row>
    <row r="39" spans="1:7">
      <c r="A39" s="49">
        <v>36</v>
      </c>
      <c r="B39" s="31" t="s">
        <v>306</v>
      </c>
      <c r="C39" s="31" t="s">
        <v>611</v>
      </c>
      <c r="D39" s="23" t="s">
        <v>491</v>
      </c>
      <c r="E39" s="23" t="s">
        <v>491</v>
      </c>
      <c r="F39" s="23" t="s">
        <v>491</v>
      </c>
      <c r="G39" s="23">
        <v>4</v>
      </c>
    </row>
    <row r="40" spans="1:7">
      <c r="A40" s="49">
        <v>37</v>
      </c>
      <c r="B40" s="31" t="s">
        <v>443</v>
      </c>
      <c r="C40" s="31" t="s">
        <v>612</v>
      </c>
      <c r="D40" s="23" t="s">
        <v>491</v>
      </c>
      <c r="E40" s="23" t="s">
        <v>491</v>
      </c>
      <c r="F40" s="23" t="s">
        <v>491</v>
      </c>
      <c r="G40" s="23">
        <v>2</v>
      </c>
    </row>
    <row r="41" spans="1:7">
      <c r="A41" s="49">
        <v>38</v>
      </c>
      <c r="B41" s="31" t="s">
        <v>307</v>
      </c>
      <c r="C41" s="31" t="s">
        <v>342</v>
      </c>
      <c r="D41" s="23" t="s">
        <v>491</v>
      </c>
      <c r="E41" s="23" t="s">
        <v>491</v>
      </c>
      <c r="F41" s="23">
        <v>1</v>
      </c>
      <c r="G41" s="23">
        <v>1</v>
      </c>
    </row>
    <row r="42" spans="1:7">
      <c r="A42" s="49">
        <v>39</v>
      </c>
      <c r="B42" s="31" t="s">
        <v>308</v>
      </c>
      <c r="C42" s="31" t="s">
        <v>613</v>
      </c>
      <c r="D42" s="23">
        <v>1</v>
      </c>
      <c r="E42" s="23" t="s">
        <v>491</v>
      </c>
      <c r="F42" s="23" t="s">
        <v>491</v>
      </c>
      <c r="G42" s="23">
        <v>2</v>
      </c>
    </row>
    <row r="43" spans="1:7">
      <c r="A43" s="49">
        <v>40</v>
      </c>
      <c r="B43" s="31" t="s">
        <v>309</v>
      </c>
      <c r="C43" s="31" t="s">
        <v>614</v>
      </c>
      <c r="D43" s="23" t="s">
        <v>491</v>
      </c>
      <c r="E43" s="23">
        <v>1</v>
      </c>
      <c r="F43" s="23" t="s">
        <v>491</v>
      </c>
      <c r="G43" s="23">
        <v>1</v>
      </c>
    </row>
    <row r="44" spans="1:7">
      <c r="A44" s="49">
        <v>41</v>
      </c>
      <c r="B44" s="31" t="s">
        <v>310</v>
      </c>
      <c r="C44" s="31" t="s">
        <v>615</v>
      </c>
      <c r="D44" s="23" t="s">
        <v>491</v>
      </c>
      <c r="E44" s="23">
        <v>2</v>
      </c>
      <c r="F44" s="23">
        <v>1</v>
      </c>
      <c r="G44" s="23">
        <v>17</v>
      </c>
    </row>
    <row r="45" spans="1:7">
      <c r="A45" s="49">
        <v>42</v>
      </c>
      <c r="B45" s="31" t="s">
        <v>311</v>
      </c>
      <c r="C45" s="31" t="s">
        <v>616</v>
      </c>
      <c r="D45" s="23" t="s">
        <v>491</v>
      </c>
      <c r="E45" s="23" t="s">
        <v>491</v>
      </c>
      <c r="F45" s="23" t="s">
        <v>491</v>
      </c>
      <c r="G45" s="23">
        <v>3</v>
      </c>
    </row>
    <row r="46" spans="1:7">
      <c r="A46" s="49">
        <v>43</v>
      </c>
      <c r="B46" s="31" t="s">
        <v>312</v>
      </c>
      <c r="C46" s="31" t="s">
        <v>343</v>
      </c>
      <c r="D46" s="23" t="s">
        <v>491</v>
      </c>
      <c r="E46" s="23">
        <v>1</v>
      </c>
      <c r="F46" s="23" t="s">
        <v>491</v>
      </c>
      <c r="G46" s="23">
        <v>4</v>
      </c>
    </row>
    <row r="47" spans="1:7">
      <c r="A47" s="49">
        <v>44</v>
      </c>
      <c r="B47" s="31" t="s">
        <v>380</v>
      </c>
      <c r="C47" s="31" t="s">
        <v>617</v>
      </c>
      <c r="D47" s="23" t="s">
        <v>491</v>
      </c>
      <c r="E47" s="23" t="s">
        <v>491</v>
      </c>
      <c r="F47" s="23" t="s">
        <v>491</v>
      </c>
      <c r="G47" s="23">
        <v>3</v>
      </c>
    </row>
    <row r="48" spans="1:7">
      <c r="A48" s="49">
        <v>45</v>
      </c>
      <c r="B48" s="31" t="s">
        <v>313</v>
      </c>
      <c r="C48" s="31" t="s">
        <v>618</v>
      </c>
      <c r="D48" s="23" t="s">
        <v>491</v>
      </c>
      <c r="E48" s="23">
        <v>1</v>
      </c>
      <c r="F48" s="23" t="s">
        <v>491</v>
      </c>
      <c r="G48" s="23" t="s">
        <v>491</v>
      </c>
    </row>
    <row r="49" spans="1:7">
      <c r="A49" s="49">
        <v>46</v>
      </c>
      <c r="B49" s="31" t="s">
        <v>437</v>
      </c>
      <c r="C49" s="31" t="s">
        <v>410</v>
      </c>
      <c r="D49" s="23" t="s">
        <v>491</v>
      </c>
      <c r="E49" s="23" t="s">
        <v>491</v>
      </c>
      <c r="F49" s="23">
        <v>2</v>
      </c>
      <c r="G49" s="23">
        <v>7</v>
      </c>
    </row>
    <row r="50" spans="1:7">
      <c r="A50" s="49">
        <v>47</v>
      </c>
      <c r="B50" s="31" t="s">
        <v>314</v>
      </c>
      <c r="C50" s="31" t="s">
        <v>619</v>
      </c>
      <c r="D50" s="23" t="s">
        <v>491</v>
      </c>
      <c r="E50" s="23" t="s">
        <v>491</v>
      </c>
      <c r="F50" s="23" t="s">
        <v>491</v>
      </c>
      <c r="G50" s="23">
        <v>3</v>
      </c>
    </row>
    <row r="51" spans="1:7">
      <c r="A51" s="49">
        <v>48</v>
      </c>
      <c r="B51" s="31" t="s">
        <v>315</v>
      </c>
      <c r="C51" s="31" t="s">
        <v>77</v>
      </c>
      <c r="D51" s="23" t="s">
        <v>491</v>
      </c>
      <c r="E51" s="23" t="s">
        <v>491</v>
      </c>
      <c r="F51" s="23" t="s">
        <v>491</v>
      </c>
      <c r="G51" s="23">
        <v>5</v>
      </c>
    </row>
    <row r="52" spans="1:7">
      <c r="A52" s="49">
        <v>49</v>
      </c>
      <c r="B52" s="31" t="s">
        <v>316</v>
      </c>
      <c r="C52" s="31" t="s">
        <v>78</v>
      </c>
      <c r="D52" s="23">
        <v>1</v>
      </c>
      <c r="E52" s="23">
        <v>5</v>
      </c>
      <c r="F52" s="23">
        <v>11</v>
      </c>
      <c r="G52" s="23">
        <v>84</v>
      </c>
    </row>
    <row r="53" spans="1:7">
      <c r="A53" s="49">
        <v>50</v>
      </c>
      <c r="B53" s="31" t="s">
        <v>317</v>
      </c>
      <c r="C53" s="31" t="s">
        <v>79</v>
      </c>
      <c r="D53" s="23" t="s">
        <v>491</v>
      </c>
      <c r="E53" s="23" t="s">
        <v>491</v>
      </c>
      <c r="F53" s="23" t="s">
        <v>491</v>
      </c>
      <c r="G53" s="23">
        <v>22</v>
      </c>
    </row>
    <row r="54" spans="1:7">
      <c r="A54" s="49">
        <v>51</v>
      </c>
      <c r="B54" s="31" t="s">
        <v>318</v>
      </c>
      <c r="C54" s="31" t="s">
        <v>80</v>
      </c>
      <c r="D54" s="23" t="s">
        <v>491</v>
      </c>
      <c r="E54" s="23" t="s">
        <v>491</v>
      </c>
      <c r="F54" s="23" t="s">
        <v>491</v>
      </c>
      <c r="G54" s="23">
        <v>5</v>
      </c>
    </row>
    <row r="55" spans="1:7">
      <c r="A55" s="49">
        <v>52</v>
      </c>
      <c r="B55" s="31" t="s">
        <v>319</v>
      </c>
      <c r="C55" s="31" t="s">
        <v>81</v>
      </c>
      <c r="D55" s="23">
        <v>6</v>
      </c>
      <c r="E55" s="23">
        <v>18</v>
      </c>
      <c r="F55" s="23">
        <v>93</v>
      </c>
      <c r="G55" s="23">
        <v>560</v>
      </c>
    </row>
    <row r="56" spans="1:7">
      <c r="A56" s="49">
        <v>53</v>
      </c>
      <c r="B56" s="31" t="s">
        <v>320</v>
      </c>
      <c r="C56" s="31" t="s">
        <v>82</v>
      </c>
      <c r="D56" s="23" t="s">
        <v>491</v>
      </c>
      <c r="E56" s="23" t="s">
        <v>491</v>
      </c>
      <c r="F56" s="23" t="s">
        <v>491</v>
      </c>
      <c r="G56" s="23">
        <v>22</v>
      </c>
    </row>
    <row r="57" spans="1:7" s="59" customFormat="1">
      <c r="A57" s="49">
        <v>54</v>
      </c>
      <c r="B57" s="31" t="s">
        <v>321</v>
      </c>
      <c r="C57" s="31" t="s">
        <v>87</v>
      </c>
      <c r="D57" s="23">
        <v>1</v>
      </c>
      <c r="E57" s="23">
        <v>5</v>
      </c>
      <c r="F57" s="23">
        <v>11</v>
      </c>
      <c r="G57" s="23">
        <v>74</v>
      </c>
    </row>
    <row r="58" spans="1:7" s="190" customFormat="1">
      <c r="A58" s="177">
        <v>55</v>
      </c>
      <c r="B58" s="176" t="s">
        <v>501</v>
      </c>
      <c r="C58" s="176" t="s">
        <v>502</v>
      </c>
      <c r="D58" s="23" t="s">
        <v>491</v>
      </c>
      <c r="E58" s="23" t="s">
        <v>491</v>
      </c>
      <c r="F58" s="23" t="s">
        <v>491</v>
      </c>
      <c r="G58" s="23">
        <v>4</v>
      </c>
    </row>
    <row r="59" spans="1:7" ht="15.75">
      <c r="A59" s="79"/>
      <c r="B59" s="79"/>
      <c r="C59" s="74" t="s">
        <v>11</v>
      </c>
      <c r="D59" s="76">
        <f>SUM(D4:D58)</f>
        <v>30</v>
      </c>
      <c r="E59" s="180">
        <f>SUM(E4:E58)</f>
        <v>99</v>
      </c>
      <c r="F59" s="180">
        <f>SUM(F5:F58)</f>
        <v>464</v>
      </c>
      <c r="G59" s="180">
        <f t="shared" ref="G59" si="0">SUM(G4:G58)</f>
        <v>2975</v>
      </c>
    </row>
    <row r="60" spans="1:7" s="68" customFormat="1">
      <c r="A60"/>
      <c r="B60"/>
      <c r="C60"/>
      <c r="D60"/>
      <c r="E60"/>
      <c r="F60"/>
      <c r="G60"/>
    </row>
    <row r="61" spans="1:7" s="68" customFormat="1">
      <c r="A61"/>
      <c r="B61"/>
      <c r="C61"/>
      <c r="D61"/>
      <c r="E61"/>
      <c r="F61"/>
      <c r="G61"/>
    </row>
    <row r="62" spans="1:7" s="68" customFormat="1">
      <c r="A62"/>
      <c r="B62"/>
      <c r="C62"/>
      <c r="D62"/>
      <c r="E62"/>
      <c r="F62"/>
      <c r="G62"/>
    </row>
    <row r="63" spans="1:7" s="68" customFormat="1">
      <c r="A63"/>
      <c r="B63"/>
      <c r="C63"/>
      <c r="D63"/>
      <c r="E63"/>
      <c r="F63"/>
      <c r="G63"/>
    </row>
    <row r="64" spans="1:7" s="68" customFormat="1">
      <c r="A64"/>
      <c r="B64"/>
      <c r="C64"/>
      <c r="D64"/>
      <c r="E64"/>
      <c r="F64"/>
      <c r="G64"/>
    </row>
    <row r="65" spans="1:7" s="68" customFormat="1">
      <c r="A65"/>
      <c r="B65"/>
      <c r="C65"/>
      <c r="D65"/>
      <c r="E65"/>
      <c r="F65"/>
      <c r="G65"/>
    </row>
    <row r="66" spans="1:7" s="68" customFormat="1">
      <c r="A66"/>
      <c r="B66"/>
      <c r="C66"/>
      <c r="D66"/>
      <c r="E66"/>
      <c r="F66"/>
      <c r="G66"/>
    </row>
    <row r="67" spans="1:7" s="68" customFormat="1">
      <c r="A67"/>
      <c r="B67"/>
      <c r="C67"/>
      <c r="D67"/>
      <c r="E67"/>
      <c r="F67"/>
      <c r="G67"/>
    </row>
    <row r="68" spans="1:7" s="68" customFormat="1">
      <c r="A68"/>
      <c r="B68"/>
      <c r="C68"/>
      <c r="D68"/>
      <c r="E68"/>
      <c r="F68"/>
      <c r="G68"/>
    </row>
  </sheetData>
  <mergeCells count="1">
    <mergeCell ref="A1:G1"/>
  </mergeCells>
  <pageMargins left="0.7" right="0.7" top="0.75" bottom="0.75" header="0.3" footer="0.3"/>
  <pageSetup paperSize="9" orientation="portrait" r:id="rId1"/>
  <ignoredErrors>
    <ignoredError sqref="B59:C59" numberStoredAsText="1"/>
    <ignoredError sqref="F59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1:D33"/>
  <sheetViews>
    <sheetView zoomScaleNormal="100" workbookViewId="0">
      <selection activeCell="F4" sqref="F4"/>
    </sheetView>
  </sheetViews>
  <sheetFormatPr defaultRowHeight="15"/>
  <cols>
    <col min="1" max="1" width="33.7109375" customWidth="1"/>
    <col min="2" max="2" width="21" customWidth="1"/>
    <col min="3" max="3" width="26.42578125" customWidth="1"/>
    <col min="4" max="4" width="24.85546875" customWidth="1"/>
  </cols>
  <sheetData>
    <row r="1" spans="1:4" s="2" customFormat="1" ht="15.75">
      <c r="A1" s="368" t="s">
        <v>681</v>
      </c>
      <c r="B1" s="368"/>
      <c r="C1" s="368"/>
      <c r="D1" s="368"/>
    </row>
    <row r="3" spans="1:4">
      <c r="A3" s="2" t="s">
        <v>322</v>
      </c>
    </row>
    <row r="4" spans="1:4" ht="30">
      <c r="A4" s="72" t="s">
        <v>12</v>
      </c>
      <c r="B4" s="72" t="s">
        <v>1</v>
      </c>
      <c r="C4" s="72" t="s">
        <v>2</v>
      </c>
      <c r="D4" s="71" t="s">
        <v>13</v>
      </c>
    </row>
    <row r="5" spans="1:4" s="2" customFormat="1">
      <c r="A5" s="1" t="s">
        <v>14</v>
      </c>
      <c r="B5" s="3"/>
      <c r="C5" s="4"/>
      <c r="D5" s="4"/>
    </row>
    <row r="6" spans="1:4">
      <c r="A6" s="5" t="s">
        <v>5</v>
      </c>
      <c r="B6" s="6">
        <v>1078821</v>
      </c>
      <c r="C6" s="13">
        <v>1225011553.28</v>
      </c>
      <c r="D6" s="13">
        <v>1135.51</v>
      </c>
    </row>
    <row r="7" spans="1:4">
      <c r="A7" s="5" t="s">
        <v>86</v>
      </c>
      <c r="B7" s="6">
        <v>9441</v>
      </c>
      <c r="C7" s="13">
        <v>3394289.36</v>
      </c>
      <c r="D7" s="13">
        <v>359.53</v>
      </c>
    </row>
    <row r="8" spans="1:4">
      <c r="A8" s="1" t="s">
        <v>6</v>
      </c>
      <c r="B8" s="6">
        <v>28258</v>
      </c>
      <c r="C8" s="13">
        <v>12986091.85</v>
      </c>
      <c r="D8" s="13">
        <v>459.55</v>
      </c>
    </row>
    <row r="9" spans="1:4">
      <c r="A9" s="1" t="s">
        <v>52</v>
      </c>
      <c r="B9" s="6">
        <v>143426</v>
      </c>
      <c r="C9" s="13">
        <v>94823305.730000004</v>
      </c>
      <c r="D9" s="13">
        <v>661.13</v>
      </c>
    </row>
    <row r="10" spans="1:4">
      <c r="A10" s="1" t="s">
        <v>8</v>
      </c>
      <c r="B10" s="6">
        <v>815</v>
      </c>
      <c r="C10" s="13">
        <v>635688.92000000004</v>
      </c>
      <c r="D10" s="13">
        <v>779.99</v>
      </c>
    </row>
    <row r="11" spans="1:4" ht="15.75">
      <c r="A11" s="74" t="s">
        <v>11</v>
      </c>
      <c r="B11" s="76">
        <f>SUM(B6:B10)</f>
        <v>1260761</v>
      </c>
      <c r="C11" s="78">
        <f>SUM(C6:C10)</f>
        <v>1336850929.1399999</v>
      </c>
      <c r="D11" s="78"/>
    </row>
    <row r="14" spans="1:4">
      <c r="A14" s="2" t="s">
        <v>323</v>
      </c>
    </row>
    <row r="15" spans="1:4" ht="30">
      <c r="A15" s="72" t="s">
        <v>12</v>
      </c>
      <c r="B15" s="72" t="s">
        <v>1</v>
      </c>
      <c r="C15" s="72" t="s">
        <v>2</v>
      </c>
      <c r="D15" s="71" t="s">
        <v>13</v>
      </c>
    </row>
    <row r="16" spans="1:4" s="2" customFormat="1">
      <c r="A16" s="1" t="s">
        <v>14</v>
      </c>
      <c r="B16" s="3"/>
      <c r="C16" s="4"/>
      <c r="D16" s="4"/>
    </row>
    <row r="17" spans="1:4">
      <c r="A17" s="5" t="s">
        <v>5</v>
      </c>
      <c r="B17" s="6">
        <v>907434</v>
      </c>
      <c r="C17" s="13">
        <v>740404683.80999994</v>
      </c>
      <c r="D17" s="13">
        <v>815.93</v>
      </c>
    </row>
    <row r="18" spans="1:4">
      <c r="A18" s="5" t="s">
        <v>86</v>
      </c>
      <c r="B18" s="6">
        <v>20839</v>
      </c>
      <c r="C18" s="13">
        <v>7493895.8399999999</v>
      </c>
      <c r="D18" s="13">
        <v>359.61</v>
      </c>
    </row>
    <row r="19" spans="1:4">
      <c r="A19" s="1" t="s">
        <v>6</v>
      </c>
      <c r="B19" s="6">
        <v>377831</v>
      </c>
      <c r="C19" s="13">
        <v>242407932.69999999</v>
      </c>
      <c r="D19" s="13">
        <v>641.58000000000004</v>
      </c>
    </row>
    <row r="20" spans="1:4">
      <c r="A20" s="1" t="s">
        <v>52</v>
      </c>
      <c r="B20" s="6">
        <v>88784</v>
      </c>
      <c r="C20" s="13">
        <v>47981361.159999996</v>
      </c>
      <c r="D20" s="13">
        <v>540.42999999999995</v>
      </c>
    </row>
    <row r="21" spans="1:4">
      <c r="A21" s="1" t="s">
        <v>8</v>
      </c>
      <c r="B21" s="6">
        <v>705</v>
      </c>
      <c r="C21" s="13">
        <v>551288.5</v>
      </c>
      <c r="D21" s="13">
        <v>781.97</v>
      </c>
    </row>
    <row r="22" spans="1:4" ht="15.75">
      <c r="A22" s="74" t="s">
        <v>11</v>
      </c>
      <c r="B22" s="76">
        <f>SUM(B17:B21)</f>
        <v>1395593</v>
      </c>
      <c r="C22" s="78">
        <f>SUM(C17:C21)</f>
        <v>1038839162.0099999</v>
      </c>
      <c r="D22" s="78"/>
    </row>
    <row r="25" spans="1:4">
      <c r="A25" s="2" t="s">
        <v>324</v>
      </c>
    </row>
    <row r="26" spans="1:4" ht="30">
      <c r="A26" s="72" t="s">
        <v>12</v>
      </c>
      <c r="B26" s="72" t="s">
        <v>1</v>
      </c>
      <c r="C26" s="72" t="s">
        <v>2</v>
      </c>
      <c r="D26" s="71" t="s">
        <v>13</v>
      </c>
    </row>
    <row r="27" spans="1:4" s="2" customFormat="1">
      <c r="A27" s="1" t="s">
        <v>14</v>
      </c>
      <c r="B27" s="3"/>
      <c r="C27" s="4"/>
      <c r="D27" s="4"/>
    </row>
    <row r="28" spans="1:4">
      <c r="A28" s="5" t="s">
        <v>5</v>
      </c>
      <c r="B28" s="6">
        <v>0</v>
      </c>
      <c r="C28" s="13">
        <v>0</v>
      </c>
      <c r="D28" s="13">
        <v>0</v>
      </c>
    </row>
    <row r="29" spans="1:4">
      <c r="A29" s="5" t="s">
        <v>86</v>
      </c>
      <c r="B29" s="6">
        <v>0</v>
      </c>
      <c r="C29" s="13">
        <v>0</v>
      </c>
      <c r="D29" s="13">
        <v>0</v>
      </c>
    </row>
    <row r="30" spans="1:4">
      <c r="A30" s="1" t="s">
        <v>6</v>
      </c>
      <c r="B30" s="6">
        <v>0</v>
      </c>
      <c r="C30" s="13">
        <v>0</v>
      </c>
      <c r="D30" s="13">
        <v>0</v>
      </c>
    </row>
    <row r="31" spans="1:4">
      <c r="A31" s="1" t="s">
        <v>52</v>
      </c>
      <c r="B31" s="6">
        <v>0</v>
      </c>
      <c r="C31" s="13">
        <v>0</v>
      </c>
      <c r="D31" s="13">
        <v>0</v>
      </c>
    </row>
    <row r="32" spans="1:4">
      <c r="A32" s="1" t="s">
        <v>8</v>
      </c>
      <c r="B32" s="6">
        <v>0</v>
      </c>
      <c r="C32" s="13">
        <v>0</v>
      </c>
      <c r="D32" s="13">
        <v>0</v>
      </c>
    </row>
    <row r="33" spans="1:4" ht="15.75">
      <c r="A33" s="74" t="s">
        <v>11</v>
      </c>
      <c r="B33" s="76">
        <f>SUM(B28:B32)</f>
        <v>0</v>
      </c>
      <c r="C33" s="78">
        <f>SUM(C28:C32)</f>
        <v>0</v>
      </c>
      <c r="D33" s="78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M68"/>
  <sheetViews>
    <sheetView topLeftCell="A37" workbookViewId="0">
      <selection sqref="A1:M1"/>
    </sheetView>
  </sheetViews>
  <sheetFormatPr defaultRowHeight="15"/>
  <cols>
    <col min="1" max="1" width="17" customWidth="1"/>
    <col min="2" max="2" width="11.5703125" customWidth="1"/>
    <col min="3" max="3" width="17" customWidth="1"/>
    <col min="4" max="4" width="10.42578125" customWidth="1"/>
    <col min="5" max="5" width="13.42578125" customWidth="1"/>
    <col min="6" max="6" width="16" customWidth="1"/>
    <col min="7" max="7" width="10" customWidth="1"/>
    <col min="8" max="8" width="12.5703125" customWidth="1"/>
    <col min="9" max="9" width="16.28515625" customWidth="1"/>
    <col min="10" max="10" width="14.28515625" customWidth="1"/>
    <col min="11" max="11" width="9.5703125" customWidth="1"/>
    <col min="12" max="12" width="13.140625" customWidth="1"/>
    <col min="13" max="13" width="10" customWidth="1"/>
  </cols>
  <sheetData>
    <row r="1" spans="1:13" s="62" customFormat="1" ht="15.75">
      <c r="A1" s="368" t="s">
        <v>682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</row>
    <row r="2" spans="1:13" s="62" customFormat="1" ht="15.75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3" spans="1:13" ht="20.25" customHeight="1">
      <c r="A3" s="54"/>
      <c r="B3" s="8"/>
      <c r="C3" s="8"/>
      <c r="D3" s="9"/>
      <c r="E3" s="8"/>
      <c r="F3" s="8"/>
      <c r="G3" s="9"/>
      <c r="H3" s="8"/>
      <c r="I3" s="8"/>
      <c r="J3" s="9"/>
      <c r="K3" s="68"/>
      <c r="L3" s="68"/>
      <c r="M3" s="68"/>
    </row>
    <row r="4" spans="1:13">
      <c r="A4" s="374" t="s">
        <v>22</v>
      </c>
      <c r="B4" s="376" t="s">
        <v>5</v>
      </c>
      <c r="C4" s="377"/>
      <c r="D4" s="377"/>
      <c r="E4" s="376" t="s">
        <v>6</v>
      </c>
      <c r="F4" s="377"/>
      <c r="G4" s="377"/>
      <c r="H4" s="376" t="s">
        <v>23</v>
      </c>
      <c r="I4" s="377"/>
      <c r="J4" s="377"/>
      <c r="K4" s="376" t="s">
        <v>24</v>
      </c>
      <c r="L4" s="377"/>
      <c r="M4" s="377"/>
    </row>
    <row r="5" spans="1:13">
      <c r="A5" s="375"/>
      <c r="B5" s="121" t="s">
        <v>1</v>
      </c>
      <c r="C5" s="121"/>
      <c r="D5" s="45" t="s">
        <v>25</v>
      </c>
      <c r="E5" s="121" t="s">
        <v>1</v>
      </c>
      <c r="F5" s="121"/>
      <c r="G5" s="45" t="s">
        <v>25</v>
      </c>
      <c r="H5" s="121" t="s">
        <v>1</v>
      </c>
      <c r="I5" s="121"/>
      <c r="J5" s="45" t="s">
        <v>25</v>
      </c>
      <c r="K5" s="121" t="s">
        <v>1</v>
      </c>
      <c r="L5" s="121"/>
      <c r="M5" s="45" t="s">
        <v>25</v>
      </c>
    </row>
    <row r="6" spans="1:13">
      <c r="A6" s="80" t="s">
        <v>94</v>
      </c>
      <c r="B6" s="43">
        <v>471130</v>
      </c>
      <c r="C6" s="6"/>
      <c r="D6" s="44">
        <v>376.36</v>
      </c>
      <c r="E6" s="43">
        <v>166596</v>
      </c>
      <c r="F6" s="6"/>
      <c r="G6" s="44">
        <v>320.31</v>
      </c>
      <c r="H6" s="43">
        <v>111972</v>
      </c>
      <c r="I6" s="6"/>
      <c r="J6" s="44">
        <v>392.33</v>
      </c>
      <c r="K6" s="43">
        <v>22</v>
      </c>
      <c r="L6" s="6"/>
      <c r="M6" s="44">
        <v>391.65</v>
      </c>
    </row>
    <row r="7" spans="1:13">
      <c r="A7" s="80" t="s">
        <v>95</v>
      </c>
      <c r="B7" s="43">
        <v>708299</v>
      </c>
      <c r="C7" s="6"/>
      <c r="D7" s="44">
        <v>703.89</v>
      </c>
      <c r="E7" s="43">
        <v>175523</v>
      </c>
      <c r="F7" s="6"/>
      <c r="G7" s="44">
        <v>675.39</v>
      </c>
      <c r="H7" s="43">
        <v>89536</v>
      </c>
      <c r="I7" s="6"/>
      <c r="J7" s="44">
        <v>674.66</v>
      </c>
      <c r="K7" s="43">
        <v>1497</v>
      </c>
      <c r="L7" s="6"/>
      <c r="M7" s="44">
        <v>786.38</v>
      </c>
    </row>
    <row r="8" spans="1:13">
      <c r="A8" s="80" t="s">
        <v>27</v>
      </c>
      <c r="B8" s="43">
        <v>437218</v>
      </c>
      <c r="C8" s="6"/>
      <c r="D8" s="44">
        <v>1260.22</v>
      </c>
      <c r="E8" s="43">
        <v>52670</v>
      </c>
      <c r="F8" s="6"/>
      <c r="G8" s="44">
        <v>1197.7</v>
      </c>
      <c r="H8" s="43">
        <v>26582</v>
      </c>
      <c r="I8" s="6"/>
      <c r="J8" s="44">
        <v>1162.46</v>
      </c>
      <c r="K8" s="43">
        <v>1</v>
      </c>
      <c r="L8" s="6"/>
      <c r="M8" s="44">
        <v>1156.0899999999999</v>
      </c>
    </row>
    <row r="9" spans="1:13">
      <c r="A9" s="80" t="s">
        <v>28</v>
      </c>
      <c r="B9" s="43">
        <v>308340</v>
      </c>
      <c r="C9" s="6"/>
      <c r="D9" s="44">
        <v>1712.55</v>
      </c>
      <c r="E9" s="43">
        <v>9362</v>
      </c>
      <c r="F9" s="6"/>
      <c r="G9" s="44">
        <v>1674.65</v>
      </c>
      <c r="H9" s="43">
        <v>3220</v>
      </c>
      <c r="I9" s="6"/>
      <c r="J9" s="44">
        <v>1687.58</v>
      </c>
      <c r="K9" s="43">
        <v>0</v>
      </c>
      <c r="L9" s="6"/>
      <c r="M9" s="44">
        <v>0</v>
      </c>
    </row>
    <row r="10" spans="1:13">
      <c r="A10" s="80" t="s">
        <v>29</v>
      </c>
      <c r="B10" s="43">
        <v>67714</v>
      </c>
      <c r="C10" s="6"/>
      <c r="D10" s="44">
        <v>2211.79</v>
      </c>
      <c r="E10" s="43">
        <v>1329</v>
      </c>
      <c r="F10" s="6"/>
      <c r="G10" s="44">
        <v>2172.48</v>
      </c>
      <c r="H10" s="43">
        <v>664</v>
      </c>
      <c r="I10" s="6"/>
      <c r="J10" s="44">
        <v>2193.8000000000002</v>
      </c>
      <c r="K10" s="43">
        <v>0</v>
      </c>
      <c r="L10" s="6"/>
      <c r="M10" s="44">
        <v>0</v>
      </c>
    </row>
    <row r="11" spans="1:13">
      <c r="A11" s="80" t="s">
        <v>97</v>
      </c>
      <c r="B11" s="43">
        <v>9050</v>
      </c>
      <c r="C11" s="6"/>
      <c r="D11" s="44">
        <v>2605.84</v>
      </c>
      <c r="E11" s="43">
        <v>200</v>
      </c>
      <c r="F11" s="6"/>
      <c r="G11" s="44">
        <v>2608.1999999999998</v>
      </c>
      <c r="H11" s="43">
        <v>104</v>
      </c>
      <c r="I11" s="6"/>
      <c r="J11" s="44">
        <v>2618.4299999999998</v>
      </c>
      <c r="K11" s="43">
        <v>0</v>
      </c>
      <c r="L11" s="6"/>
      <c r="M11" s="44">
        <v>0</v>
      </c>
    </row>
    <row r="12" spans="1:13">
      <c r="A12" s="80" t="s">
        <v>98</v>
      </c>
      <c r="B12" s="43">
        <v>5579</v>
      </c>
      <c r="C12" s="6"/>
      <c r="D12" s="44">
        <v>2867.29</v>
      </c>
      <c r="E12" s="43">
        <v>140</v>
      </c>
      <c r="F12" s="6"/>
      <c r="G12" s="44">
        <v>2869.9</v>
      </c>
      <c r="H12" s="43">
        <v>88</v>
      </c>
      <c r="I12" s="6"/>
      <c r="J12" s="44">
        <v>2858.23</v>
      </c>
      <c r="K12" s="43">
        <v>0</v>
      </c>
      <c r="L12" s="6"/>
      <c r="M12" s="44">
        <v>0</v>
      </c>
    </row>
    <row r="13" spans="1:13">
      <c r="A13" s="80" t="s">
        <v>99</v>
      </c>
      <c r="B13" s="43">
        <v>4166</v>
      </c>
      <c r="C13" s="6"/>
      <c r="D13" s="44">
        <v>3120.22</v>
      </c>
      <c r="E13" s="43">
        <v>109</v>
      </c>
      <c r="F13" s="6"/>
      <c r="G13" s="44">
        <v>3136.53</v>
      </c>
      <c r="H13" s="43">
        <v>19</v>
      </c>
      <c r="I13" s="6"/>
      <c r="J13" s="44">
        <v>3109.22</v>
      </c>
      <c r="K13" s="43">
        <v>0</v>
      </c>
      <c r="L13" s="6"/>
      <c r="M13" s="44">
        <v>0</v>
      </c>
    </row>
    <row r="14" spans="1:13">
      <c r="A14" s="80" t="s">
        <v>100</v>
      </c>
      <c r="B14" s="43">
        <v>2221</v>
      </c>
      <c r="C14" s="6"/>
      <c r="D14" s="44">
        <v>3361.08</v>
      </c>
      <c r="E14" s="43">
        <v>111</v>
      </c>
      <c r="F14" s="6"/>
      <c r="G14" s="44">
        <v>3380</v>
      </c>
      <c r="H14" s="43">
        <v>11</v>
      </c>
      <c r="I14" s="6"/>
      <c r="J14" s="44">
        <v>3362.98</v>
      </c>
      <c r="K14" s="43">
        <v>0</v>
      </c>
      <c r="L14" s="6"/>
      <c r="M14" s="44">
        <v>0</v>
      </c>
    </row>
    <row r="15" spans="1:13">
      <c r="A15" s="80" t="s">
        <v>101</v>
      </c>
      <c r="B15" s="43">
        <v>886</v>
      </c>
      <c r="C15" s="6"/>
      <c r="D15" s="44">
        <v>3609</v>
      </c>
      <c r="E15" s="43">
        <v>25</v>
      </c>
      <c r="F15" s="6"/>
      <c r="G15" s="44">
        <v>3613.62</v>
      </c>
      <c r="H15" s="43">
        <v>5</v>
      </c>
      <c r="I15" s="6"/>
      <c r="J15" s="44">
        <v>3621.41</v>
      </c>
      <c r="K15" s="43">
        <v>0</v>
      </c>
      <c r="L15" s="6"/>
      <c r="M15" s="44">
        <v>0</v>
      </c>
    </row>
    <row r="16" spans="1:13">
      <c r="A16" s="80" t="s">
        <v>102</v>
      </c>
      <c r="B16" s="43">
        <v>584</v>
      </c>
      <c r="C16" s="6"/>
      <c r="D16" s="44">
        <v>3861.32</v>
      </c>
      <c r="E16" s="43">
        <v>5</v>
      </c>
      <c r="F16" s="6"/>
      <c r="G16" s="44">
        <v>3832.52</v>
      </c>
      <c r="H16" s="43">
        <v>3</v>
      </c>
      <c r="I16" s="6"/>
      <c r="J16" s="44">
        <v>3942.74</v>
      </c>
      <c r="K16" s="43">
        <v>0</v>
      </c>
      <c r="L16" s="6"/>
      <c r="M16" s="44">
        <v>0</v>
      </c>
    </row>
    <row r="17" spans="1:13">
      <c r="A17" s="80" t="s">
        <v>103</v>
      </c>
      <c r="B17" s="43">
        <v>404</v>
      </c>
      <c r="C17" s="6"/>
      <c r="D17" s="44">
        <v>4127.84</v>
      </c>
      <c r="E17" s="43">
        <v>5</v>
      </c>
      <c r="F17" s="6"/>
      <c r="G17" s="44">
        <v>4128.67</v>
      </c>
      <c r="H17" s="43">
        <v>2</v>
      </c>
      <c r="I17" s="6"/>
      <c r="J17" s="44">
        <v>4140.55</v>
      </c>
      <c r="K17" s="43">
        <v>0</v>
      </c>
      <c r="L17" s="6"/>
      <c r="M17" s="44">
        <v>0</v>
      </c>
    </row>
    <row r="18" spans="1:13">
      <c r="A18" s="80" t="s">
        <v>104</v>
      </c>
      <c r="B18" s="43">
        <v>403</v>
      </c>
      <c r="C18" s="6"/>
      <c r="D18" s="44">
        <v>4397.3599999999997</v>
      </c>
      <c r="E18" s="43">
        <v>7</v>
      </c>
      <c r="F18" s="6"/>
      <c r="G18" s="44">
        <v>4359.4399999999996</v>
      </c>
      <c r="H18" s="43">
        <v>2</v>
      </c>
      <c r="I18" s="6"/>
      <c r="J18" s="44">
        <v>4450.67</v>
      </c>
      <c r="K18" s="43">
        <v>0</v>
      </c>
      <c r="L18" s="6"/>
      <c r="M18" s="44">
        <v>0</v>
      </c>
    </row>
    <row r="19" spans="1:13">
      <c r="A19" s="80" t="s">
        <v>105</v>
      </c>
      <c r="B19" s="43">
        <v>205</v>
      </c>
      <c r="C19" s="6"/>
      <c r="D19" s="44">
        <v>4602.62</v>
      </c>
      <c r="E19" s="43">
        <v>4</v>
      </c>
      <c r="F19" s="6"/>
      <c r="G19" s="44">
        <v>4577</v>
      </c>
      <c r="H19" s="43">
        <v>0</v>
      </c>
      <c r="I19" s="6"/>
      <c r="J19" s="44">
        <v>0</v>
      </c>
      <c r="K19" s="43">
        <v>0</v>
      </c>
      <c r="L19" s="6"/>
      <c r="M19" s="44">
        <v>0</v>
      </c>
    </row>
    <row r="20" spans="1:13">
      <c r="A20" s="80" t="s">
        <v>106</v>
      </c>
      <c r="B20" s="43">
        <v>195</v>
      </c>
      <c r="C20" s="6"/>
      <c r="D20" s="44">
        <v>4851.28</v>
      </c>
      <c r="E20" s="43">
        <v>1</v>
      </c>
      <c r="F20" s="6"/>
      <c r="G20" s="44">
        <v>4755.25</v>
      </c>
      <c r="H20" s="43">
        <v>0</v>
      </c>
      <c r="I20" s="6"/>
      <c r="J20" s="44">
        <v>0</v>
      </c>
      <c r="K20" s="43">
        <v>0</v>
      </c>
      <c r="L20" s="6"/>
      <c r="M20" s="44">
        <v>0</v>
      </c>
    </row>
    <row r="21" spans="1:13">
      <c r="A21" s="80" t="s">
        <v>107</v>
      </c>
      <c r="B21" s="43">
        <v>57</v>
      </c>
      <c r="C21" s="6"/>
      <c r="D21" s="44">
        <v>5114.33</v>
      </c>
      <c r="E21" s="43">
        <v>0</v>
      </c>
      <c r="F21" s="6"/>
      <c r="G21" s="44">
        <v>0</v>
      </c>
      <c r="H21" s="43">
        <v>1</v>
      </c>
      <c r="I21" s="6"/>
      <c r="J21" s="44">
        <v>5006.9799999999996</v>
      </c>
      <c r="K21" s="43">
        <v>0</v>
      </c>
      <c r="L21" s="6"/>
      <c r="M21" s="44">
        <v>0</v>
      </c>
    </row>
    <row r="22" spans="1:13">
      <c r="A22" s="80" t="s">
        <v>108</v>
      </c>
      <c r="B22" s="43">
        <v>31</v>
      </c>
      <c r="C22" s="6"/>
      <c r="D22" s="44">
        <v>5373.67</v>
      </c>
      <c r="E22" s="43">
        <v>1</v>
      </c>
      <c r="F22" s="6"/>
      <c r="G22" s="44">
        <v>5319.87</v>
      </c>
      <c r="H22" s="43">
        <v>0</v>
      </c>
      <c r="I22" s="6"/>
      <c r="J22" s="44">
        <v>0</v>
      </c>
      <c r="K22" s="43">
        <v>0</v>
      </c>
      <c r="L22" s="6"/>
      <c r="M22" s="44">
        <v>0</v>
      </c>
    </row>
    <row r="23" spans="1:13">
      <c r="A23" s="80" t="s">
        <v>109</v>
      </c>
      <c r="B23" s="43">
        <v>53</v>
      </c>
      <c r="C23" s="173"/>
      <c r="D23" s="44">
        <v>6230.38</v>
      </c>
      <c r="E23" s="43">
        <v>1</v>
      </c>
      <c r="F23" s="173"/>
      <c r="G23" s="44">
        <v>6015.54</v>
      </c>
      <c r="H23" s="43">
        <v>1</v>
      </c>
      <c r="I23" s="173"/>
      <c r="J23" s="44">
        <v>5531.73</v>
      </c>
      <c r="K23" s="43">
        <v>0</v>
      </c>
      <c r="L23" s="173"/>
      <c r="M23" s="44">
        <v>0</v>
      </c>
    </row>
    <row r="24" spans="1:13" ht="15.75">
      <c r="A24" s="179" t="s">
        <v>11</v>
      </c>
      <c r="B24" s="180">
        <f>SUM(B6:B23)</f>
        <v>2016535</v>
      </c>
      <c r="C24" s="77"/>
      <c r="D24" s="180"/>
      <c r="E24" s="180">
        <f>SUM(E6:E23)</f>
        <v>406089</v>
      </c>
      <c r="F24" s="77"/>
      <c r="G24" s="180"/>
      <c r="H24" s="180">
        <f>SUM(H6:H23)</f>
        <v>232210</v>
      </c>
      <c r="I24" s="77"/>
      <c r="J24" s="180"/>
      <c r="K24" s="180">
        <f>SUM(K6:K23)</f>
        <v>1520</v>
      </c>
      <c r="L24" s="77"/>
      <c r="M24" s="180"/>
    </row>
    <row r="28" spans="1:13">
      <c r="A28" s="374" t="s">
        <v>22</v>
      </c>
      <c r="B28" s="376" t="s">
        <v>5</v>
      </c>
      <c r="C28" s="377"/>
      <c r="D28" s="377"/>
      <c r="E28" s="376" t="s">
        <v>6</v>
      </c>
      <c r="F28" s="377"/>
      <c r="G28" s="377"/>
      <c r="H28" s="376" t="s">
        <v>23</v>
      </c>
      <c r="I28" s="377"/>
      <c r="J28" s="377"/>
      <c r="K28" s="376" t="s">
        <v>24</v>
      </c>
      <c r="L28" s="377"/>
      <c r="M28" s="377"/>
    </row>
    <row r="29" spans="1:13">
      <c r="A29" s="375"/>
      <c r="B29" s="47" t="s">
        <v>1</v>
      </c>
      <c r="C29" s="45" t="s">
        <v>62</v>
      </c>
      <c r="D29" s="45" t="s">
        <v>25</v>
      </c>
      <c r="E29" s="47" t="s">
        <v>1</v>
      </c>
      <c r="F29" s="45" t="s">
        <v>62</v>
      </c>
      <c r="G29" s="45" t="s">
        <v>25</v>
      </c>
      <c r="H29" s="47" t="s">
        <v>1</v>
      </c>
      <c r="I29" s="45" t="s">
        <v>62</v>
      </c>
      <c r="J29" s="45" t="s">
        <v>25</v>
      </c>
      <c r="K29" s="47" t="s">
        <v>1</v>
      </c>
      <c r="L29" s="45" t="s">
        <v>62</v>
      </c>
      <c r="M29" s="45" t="s">
        <v>25</v>
      </c>
    </row>
    <row r="30" spans="1:13">
      <c r="A30" s="18" t="s">
        <v>523</v>
      </c>
      <c r="B30" s="43">
        <v>32260</v>
      </c>
      <c r="C30" s="44">
        <v>1817203.15</v>
      </c>
      <c r="D30" s="44">
        <v>56.33</v>
      </c>
      <c r="E30" s="43">
        <v>20931</v>
      </c>
      <c r="F30" s="44">
        <v>1243105.27</v>
      </c>
      <c r="G30" s="44">
        <v>59.39</v>
      </c>
      <c r="H30" s="43">
        <v>1975</v>
      </c>
      <c r="I30" s="44">
        <v>113637.09</v>
      </c>
      <c r="J30" s="44">
        <v>57.54</v>
      </c>
      <c r="K30" s="43">
        <v>0</v>
      </c>
      <c r="L30" s="44">
        <v>0</v>
      </c>
      <c r="M30" s="44">
        <v>0</v>
      </c>
    </row>
    <row r="31" spans="1:13">
      <c r="A31" s="18" t="s">
        <v>524</v>
      </c>
      <c r="B31" s="43">
        <v>24754</v>
      </c>
      <c r="C31" s="44">
        <v>3588741.11</v>
      </c>
      <c r="D31" s="44">
        <v>144.97999999999999</v>
      </c>
      <c r="E31" s="43">
        <v>17499</v>
      </c>
      <c r="F31" s="44">
        <v>2585087.09</v>
      </c>
      <c r="G31" s="44">
        <v>147.72999999999999</v>
      </c>
      <c r="H31" s="43">
        <v>1547</v>
      </c>
      <c r="I31" s="44">
        <v>228756.39</v>
      </c>
      <c r="J31" s="44">
        <v>147.87</v>
      </c>
      <c r="K31" s="43">
        <v>0</v>
      </c>
      <c r="L31" s="44">
        <v>0</v>
      </c>
      <c r="M31" s="44">
        <v>0</v>
      </c>
    </row>
    <row r="32" spans="1:13">
      <c r="A32" s="18" t="s">
        <v>525</v>
      </c>
      <c r="B32" s="43">
        <v>13969</v>
      </c>
      <c r="C32" s="44">
        <v>3424631.14</v>
      </c>
      <c r="D32" s="44">
        <v>245.16</v>
      </c>
      <c r="E32" s="43">
        <v>13925</v>
      </c>
      <c r="F32" s="44">
        <v>3463121.37</v>
      </c>
      <c r="G32" s="44">
        <v>248.7</v>
      </c>
      <c r="H32" s="43">
        <v>3670</v>
      </c>
      <c r="I32" s="44">
        <v>939782.07</v>
      </c>
      <c r="J32" s="44">
        <v>256.07</v>
      </c>
      <c r="K32" s="43">
        <v>0</v>
      </c>
      <c r="L32" s="44">
        <v>0</v>
      </c>
      <c r="M32" s="44">
        <v>0</v>
      </c>
    </row>
    <row r="33" spans="1:13">
      <c r="A33" s="18" t="s">
        <v>526</v>
      </c>
      <c r="B33" s="43">
        <v>156200</v>
      </c>
      <c r="C33" s="44">
        <v>57516209.57</v>
      </c>
      <c r="D33" s="44">
        <v>368.22</v>
      </c>
      <c r="E33" s="43">
        <v>49028</v>
      </c>
      <c r="F33" s="44">
        <v>17139859.199999999</v>
      </c>
      <c r="G33" s="44">
        <v>349.59</v>
      </c>
      <c r="H33" s="43">
        <v>55046</v>
      </c>
      <c r="I33" s="44">
        <v>19918736.559999999</v>
      </c>
      <c r="J33" s="44">
        <v>361.86</v>
      </c>
      <c r="K33" s="43">
        <v>22</v>
      </c>
      <c r="L33" s="44">
        <v>8616.2999999999993</v>
      </c>
      <c r="M33" s="44">
        <v>391.65</v>
      </c>
    </row>
    <row r="34" spans="1:13">
      <c r="A34" s="18" t="s">
        <v>527</v>
      </c>
      <c r="B34" s="43">
        <v>243947</v>
      </c>
      <c r="C34" s="44">
        <v>110969555.8</v>
      </c>
      <c r="D34" s="44">
        <v>454.89</v>
      </c>
      <c r="E34" s="43">
        <v>65213</v>
      </c>
      <c r="F34" s="44">
        <v>28931609.219999999</v>
      </c>
      <c r="G34" s="44">
        <v>443.65</v>
      </c>
      <c r="H34" s="43">
        <v>49734</v>
      </c>
      <c r="I34" s="44">
        <v>22729037.190000001</v>
      </c>
      <c r="J34" s="44">
        <v>457.01</v>
      </c>
      <c r="K34" s="43">
        <v>0</v>
      </c>
      <c r="L34" s="44">
        <v>0</v>
      </c>
      <c r="M34" s="44">
        <v>0</v>
      </c>
    </row>
    <row r="35" spans="1:13">
      <c r="A35" s="18" t="s">
        <v>528</v>
      </c>
      <c r="B35" s="43">
        <v>206856</v>
      </c>
      <c r="C35" s="44">
        <v>112958418.53</v>
      </c>
      <c r="D35" s="44">
        <v>546.07000000000005</v>
      </c>
      <c r="E35" s="43">
        <v>78213</v>
      </c>
      <c r="F35" s="44">
        <v>42840810.729999997</v>
      </c>
      <c r="G35" s="44">
        <v>547.75</v>
      </c>
      <c r="H35" s="43">
        <v>29391</v>
      </c>
      <c r="I35" s="44">
        <v>15920707.210000001</v>
      </c>
      <c r="J35" s="44">
        <v>541.69000000000005</v>
      </c>
      <c r="K35" s="43">
        <v>0</v>
      </c>
      <c r="L35" s="44">
        <v>0</v>
      </c>
      <c r="M35" s="44">
        <v>0</v>
      </c>
    </row>
    <row r="36" spans="1:13">
      <c r="A36" s="18" t="s">
        <v>529</v>
      </c>
      <c r="B36" s="43">
        <v>181073</v>
      </c>
      <c r="C36" s="44">
        <v>117190137.26000001</v>
      </c>
      <c r="D36" s="44">
        <v>647.20000000000005</v>
      </c>
      <c r="E36" s="43">
        <v>32057</v>
      </c>
      <c r="F36" s="44">
        <v>20646282.690000001</v>
      </c>
      <c r="G36" s="44">
        <v>644.04999999999995</v>
      </c>
      <c r="H36" s="43">
        <v>26762</v>
      </c>
      <c r="I36" s="44">
        <v>17218885.969999999</v>
      </c>
      <c r="J36" s="44">
        <v>643.41</v>
      </c>
      <c r="K36" s="43">
        <v>2</v>
      </c>
      <c r="L36" s="44">
        <v>1342.8</v>
      </c>
      <c r="M36" s="44">
        <v>671.4</v>
      </c>
    </row>
    <row r="37" spans="1:13">
      <c r="A37" s="18" t="s">
        <v>530</v>
      </c>
      <c r="B37" s="43">
        <v>130110</v>
      </c>
      <c r="C37" s="44">
        <v>97194309.870000005</v>
      </c>
      <c r="D37" s="44">
        <v>747.02</v>
      </c>
      <c r="E37" s="43">
        <v>24798</v>
      </c>
      <c r="F37" s="44">
        <v>18571075</v>
      </c>
      <c r="G37" s="44">
        <v>748.89</v>
      </c>
      <c r="H37" s="43">
        <v>19331</v>
      </c>
      <c r="I37" s="44">
        <v>14656840.16</v>
      </c>
      <c r="J37" s="44">
        <v>758.2</v>
      </c>
      <c r="K37" s="43">
        <v>1374</v>
      </c>
      <c r="L37" s="44">
        <v>1076254.2</v>
      </c>
      <c r="M37" s="44">
        <v>783.3</v>
      </c>
    </row>
    <row r="38" spans="1:13">
      <c r="A38" s="18" t="s">
        <v>531</v>
      </c>
      <c r="B38" s="43">
        <v>97959</v>
      </c>
      <c r="C38" s="44">
        <v>83083247.450000003</v>
      </c>
      <c r="D38" s="44">
        <v>848.14</v>
      </c>
      <c r="E38" s="43">
        <v>20067</v>
      </c>
      <c r="F38" s="44">
        <v>17025932.629999999</v>
      </c>
      <c r="G38" s="44">
        <v>848.45</v>
      </c>
      <c r="H38" s="43">
        <v>7506</v>
      </c>
      <c r="I38" s="44">
        <v>6376471.8499999996</v>
      </c>
      <c r="J38" s="44">
        <v>849.52</v>
      </c>
      <c r="K38" s="43">
        <v>121</v>
      </c>
      <c r="L38" s="44">
        <v>99608.03</v>
      </c>
      <c r="M38" s="44">
        <v>823.21</v>
      </c>
    </row>
    <row r="39" spans="1:13">
      <c r="A39" s="18" t="s">
        <v>532</v>
      </c>
      <c r="B39" s="43">
        <v>92301</v>
      </c>
      <c r="C39" s="44">
        <v>88140060.230000004</v>
      </c>
      <c r="D39" s="44">
        <v>954.92</v>
      </c>
      <c r="E39" s="43">
        <v>20388</v>
      </c>
      <c r="F39" s="44">
        <v>19463209.91</v>
      </c>
      <c r="G39" s="44">
        <v>954.64</v>
      </c>
      <c r="H39" s="43">
        <v>6546</v>
      </c>
      <c r="I39" s="44">
        <v>6233096.75</v>
      </c>
      <c r="J39" s="44">
        <v>952.2</v>
      </c>
      <c r="K39" s="43">
        <v>0</v>
      </c>
      <c r="L39" s="44">
        <v>0</v>
      </c>
      <c r="M39" s="44">
        <v>0</v>
      </c>
    </row>
    <row r="40" spans="1:13">
      <c r="A40" s="18" t="s">
        <v>533</v>
      </c>
      <c r="B40" s="43">
        <v>93673</v>
      </c>
      <c r="C40" s="44">
        <v>97522966.510000005</v>
      </c>
      <c r="D40" s="44">
        <v>1041.0999999999999</v>
      </c>
      <c r="E40" s="43">
        <v>17657</v>
      </c>
      <c r="F40" s="44">
        <v>18376810.239999998</v>
      </c>
      <c r="G40" s="44">
        <v>1040.77</v>
      </c>
      <c r="H40" s="43">
        <v>11102</v>
      </c>
      <c r="I40" s="44">
        <v>11336288.470000001</v>
      </c>
      <c r="J40" s="44">
        <v>1021.1</v>
      </c>
      <c r="K40" s="43">
        <v>0</v>
      </c>
      <c r="L40" s="44">
        <v>0</v>
      </c>
      <c r="M40" s="44">
        <v>0</v>
      </c>
    </row>
    <row r="41" spans="1:13">
      <c r="A41" s="18" t="s">
        <v>534</v>
      </c>
      <c r="B41" s="43">
        <v>74226</v>
      </c>
      <c r="C41" s="44">
        <v>85374523.120000005</v>
      </c>
      <c r="D41" s="44">
        <v>1150.2</v>
      </c>
      <c r="E41" s="43">
        <v>11027</v>
      </c>
      <c r="F41" s="44">
        <v>12632306.66</v>
      </c>
      <c r="G41" s="44">
        <v>1145.58</v>
      </c>
      <c r="H41" s="43">
        <v>6038</v>
      </c>
      <c r="I41" s="44">
        <v>6938989.5099999998</v>
      </c>
      <c r="J41" s="44">
        <v>1149.22</v>
      </c>
      <c r="K41" s="43">
        <v>1</v>
      </c>
      <c r="L41" s="44">
        <v>1156.0899999999999</v>
      </c>
      <c r="M41" s="44">
        <v>1156.0899999999999</v>
      </c>
    </row>
    <row r="42" spans="1:13">
      <c r="A42" s="18" t="s">
        <v>535</v>
      </c>
      <c r="B42" s="43">
        <v>73918</v>
      </c>
      <c r="C42" s="44">
        <v>92421220.670000002</v>
      </c>
      <c r="D42" s="44">
        <v>1250.32</v>
      </c>
      <c r="E42" s="43">
        <v>9700</v>
      </c>
      <c r="F42" s="44">
        <v>12116054.43</v>
      </c>
      <c r="G42" s="44">
        <v>1249.08</v>
      </c>
      <c r="H42" s="43">
        <v>3871</v>
      </c>
      <c r="I42" s="44">
        <v>4844398.12</v>
      </c>
      <c r="J42" s="44">
        <v>1251.46</v>
      </c>
      <c r="K42" s="43">
        <v>0</v>
      </c>
      <c r="L42" s="44">
        <v>0</v>
      </c>
      <c r="M42" s="44">
        <v>0</v>
      </c>
    </row>
    <row r="43" spans="1:13">
      <c r="A43" s="18" t="s">
        <v>536</v>
      </c>
      <c r="B43" s="43">
        <v>77798</v>
      </c>
      <c r="C43" s="44">
        <v>105164300.66</v>
      </c>
      <c r="D43" s="44">
        <v>1351.76</v>
      </c>
      <c r="E43" s="43">
        <v>6722</v>
      </c>
      <c r="F43" s="44">
        <v>9072742.4000000004</v>
      </c>
      <c r="G43" s="44">
        <v>1349.71</v>
      </c>
      <c r="H43" s="43">
        <v>2769</v>
      </c>
      <c r="I43" s="44">
        <v>3735604.63</v>
      </c>
      <c r="J43" s="44">
        <v>1349.08</v>
      </c>
      <c r="K43" s="43">
        <v>0</v>
      </c>
      <c r="L43" s="44">
        <v>0</v>
      </c>
      <c r="M43" s="44">
        <v>0</v>
      </c>
    </row>
    <row r="44" spans="1:13">
      <c r="A44" s="18" t="s">
        <v>537</v>
      </c>
      <c r="B44" s="43">
        <v>117603</v>
      </c>
      <c r="C44" s="44">
        <v>170509187.05000001</v>
      </c>
      <c r="D44" s="44">
        <v>1449.87</v>
      </c>
      <c r="E44" s="43">
        <v>7564</v>
      </c>
      <c r="F44" s="44">
        <v>10885203.060000001</v>
      </c>
      <c r="G44" s="44">
        <v>1439.08</v>
      </c>
      <c r="H44" s="43">
        <v>2802</v>
      </c>
      <c r="I44" s="44">
        <v>4045184.52</v>
      </c>
      <c r="J44" s="44">
        <v>1443.68</v>
      </c>
      <c r="K44" s="43">
        <v>0</v>
      </c>
      <c r="L44" s="44">
        <v>0</v>
      </c>
      <c r="M44" s="44">
        <v>0</v>
      </c>
    </row>
    <row r="45" spans="1:13">
      <c r="A45" s="18" t="s">
        <v>538</v>
      </c>
      <c r="B45" s="43">
        <v>89420</v>
      </c>
      <c r="C45" s="44">
        <v>138193469.93000001</v>
      </c>
      <c r="D45" s="44">
        <v>1545.44</v>
      </c>
      <c r="E45" s="43">
        <v>3567</v>
      </c>
      <c r="F45" s="44">
        <v>5507839.6100000003</v>
      </c>
      <c r="G45" s="44">
        <v>1544.11</v>
      </c>
      <c r="H45" s="43">
        <v>1091</v>
      </c>
      <c r="I45" s="44">
        <v>1684689.26</v>
      </c>
      <c r="J45" s="44">
        <v>1544.17</v>
      </c>
      <c r="K45" s="43">
        <v>0</v>
      </c>
      <c r="L45" s="44">
        <v>0</v>
      </c>
      <c r="M45" s="44">
        <v>0</v>
      </c>
    </row>
    <row r="46" spans="1:13">
      <c r="A46" s="18" t="s">
        <v>539</v>
      </c>
      <c r="B46" s="43">
        <v>62891</v>
      </c>
      <c r="C46" s="44">
        <v>103631969.13</v>
      </c>
      <c r="D46" s="44">
        <v>1647.8</v>
      </c>
      <c r="E46" s="43">
        <v>2541</v>
      </c>
      <c r="F46" s="44">
        <v>4179663.13</v>
      </c>
      <c r="G46" s="44">
        <v>1644.89</v>
      </c>
      <c r="H46" s="43">
        <v>775</v>
      </c>
      <c r="I46" s="44">
        <v>1275354.57</v>
      </c>
      <c r="J46" s="44">
        <v>1645.62</v>
      </c>
      <c r="K46" s="43">
        <v>0</v>
      </c>
      <c r="L46" s="44">
        <v>0</v>
      </c>
      <c r="M46" s="44">
        <v>0</v>
      </c>
    </row>
    <row r="47" spans="1:13">
      <c r="A47" s="18" t="s">
        <v>540</v>
      </c>
      <c r="B47" s="43">
        <v>64367</v>
      </c>
      <c r="C47" s="44">
        <v>112645639.31</v>
      </c>
      <c r="D47" s="44">
        <v>1750.05</v>
      </c>
      <c r="E47" s="43">
        <v>1239</v>
      </c>
      <c r="F47" s="44">
        <v>2169190.14</v>
      </c>
      <c r="G47" s="44">
        <v>1750.76</v>
      </c>
      <c r="H47" s="43">
        <v>585</v>
      </c>
      <c r="I47" s="44">
        <v>1024167.71</v>
      </c>
      <c r="J47" s="44">
        <v>1750.71</v>
      </c>
      <c r="K47" s="43">
        <v>0</v>
      </c>
      <c r="L47" s="44">
        <v>0</v>
      </c>
      <c r="M47" s="44">
        <v>0</v>
      </c>
    </row>
    <row r="48" spans="1:13">
      <c r="A48" s="18" t="s">
        <v>541</v>
      </c>
      <c r="B48" s="43">
        <v>49898</v>
      </c>
      <c r="C48" s="44">
        <v>92219049.260000005</v>
      </c>
      <c r="D48" s="44">
        <v>1848.15</v>
      </c>
      <c r="E48" s="43">
        <v>991</v>
      </c>
      <c r="F48" s="44">
        <v>1832433.79</v>
      </c>
      <c r="G48" s="44">
        <v>1849.08</v>
      </c>
      <c r="H48" s="43">
        <v>462</v>
      </c>
      <c r="I48" s="44">
        <v>851086.08</v>
      </c>
      <c r="J48" s="44">
        <v>1842.18</v>
      </c>
      <c r="K48" s="43">
        <v>0</v>
      </c>
      <c r="L48" s="44">
        <v>0</v>
      </c>
      <c r="M48" s="44">
        <v>0</v>
      </c>
    </row>
    <row r="49" spans="1:13">
      <c r="A49" s="18" t="s">
        <v>542</v>
      </c>
      <c r="B49" s="43">
        <v>41764</v>
      </c>
      <c r="C49" s="44">
        <v>81356681.049999997</v>
      </c>
      <c r="D49" s="44">
        <v>1948.01</v>
      </c>
      <c r="E49" s="43">
        <v>1024</v>
      </c>
      <c r="F49" s="44">
        <v>1988917.3</v>
      </c>
      <c r="G49" s="44">
        <v>1942.3</v>
      </c>
      <c r="H49" s="43">
        <v>307</v>
      </c>
      <c r="I49" s="44">
        <v>598706.06000000006</v>
      </c>
      <c r="J49" s="44">
        <v>1950.18</v>
      </c>
      <c r="K49" s="43">
        <v>0</v>
      </c>
      <c r="L49" s="44">
        <v>0</v>
      </c>
      <c r="M49" s="44">
        <v>0</v>
      </c>
    </row>
    <row r="50" spans="1:13">
      <c r="A50" s="18" t="s">
        <v>543</v>
      </c>
      <c r="B50" s="43">
        <v>42567</v>
      </c>
      <c r="C50" s="44">
        <v>89856621.510000005</v>
      </c>
      <c r="D50" s="44">
        <v>2110.9499999999998</v>
      </c>
      <c r="E50" s="43">
        <v>954</v>
      </c>
      <c r="F50" s="44">
        <v>2001324.31</v>
      </c>
      <c r="G50" s="44">
        <v>2097.8200000000002</v>
      </c>
      <c r="H50" s="43">
        <v>445</v>
      </c>
      <c r="I50" s="44">
        <v>938743.27</v>
      </c>
      <c r="J50" s="44">
        <v>2109.54</v>
      </c>
      <c r="K50" s="43">
        <v>0</v>
      </c>
      <c r="L50" s="44">
        <v>0</v>
      </c>
      <c r="M50" s="44">
        <v>0</v>
      </c>
    </row>
    <row r="51" spans="1:13">
      <c r="A51" s="18" t="s">
        <v>544</v>
      </c>
      <c r="B51" s="43">
        <v>25147</v>
      </c>
      <c r="C51" s="44">
        <v>59912843.920000002</v>
      </c>
      <c r="D51" s="44">
        <v>2382.5</v>
      </c>
      <c r="E51" s="43">
        <v>375</v>
      </c>
      <c r="F51" s="44">
        <v>885897.17</v>
      </c>
      <c r="G51" s="44">
        <v>2362.39</v>
      </c>
      <c r="H51" s="43">
        <v>219</v>
      </c>
      <c r="I51" s="44">
        <v>517938.58</v>
      </c>
      <c r="J51" s="44">
        <v>2365.02</v>
      </c>
      <c r="K51" s="43">
        <v>0</v>
      </c>
      <c r="L51" s="44">
        <v>0</v>
      </c>
      <c r="M51" s="44">
        <v>0</v>
      </c>
    </row>
    <row r="52" spans="1:13">
      <c r="A52" s="18" t="s">
        <v>545</v>
      </c>
      <c r="B52" s="43">
        <v>9050</v>
      </c>
      <c r="C52" s="44">
        <v>23582835.690000001</v>
      </c>
      <c r="D52" s="44">
        <v>2605.84</v>
      </c>
      <c r="E52" s="43">
        <v>200</v>
      </c>
      <c r="F52" s="44">
        <v>521640.73</v>
      </c>
      <c r="G52" s="44">
        <v>2608.1999999999998</v>
      </c>
      <c r="H52" s="43">
        <v>104</v>
      </c>
      <c r="I52" s="44">
        <v>272316.39</v>
      </c>
      <c r="J52" s="44">
        <v>2618.4299999999998</v>
      </c>
      <c r="K52" s="43">
        <v>0</v>
      </c>
      <c r="L52" s="44">
        <v>0</v>
      </c>
      <c r="M52" s="44">
        <v>0</v>
      </c>
    </row>
    <row r="53" spans="1:13">
      <c r="A53" s="18" t="s">
        <v>546</v>
      </c>
      <c r="B53" s="43">
        <v>5579</v>
      </c>
      <c r="C53" s="44">
        <v>15996588.300000001</v>
      </c>
      <c r="D53" s="44">
        <v>2867.29</v>
      </c>
      <c r="E53" s="43">
        <v>140</v>
      </c>
      <c r="F53" s="44">
        <v>401786.03</v>
      </c>
      <c r="G53" s="44">
        <v>2869.9</v>
      </c>
      <c r="H53" s="43">
        <v>88</v>
      </c>
      <c r="I53" s="44">
        <v>251524.14</v>
      </c>
      <c r="J53" s="44">
        <v>2858.23</v>
      </c>
      <c r="K53" s="43">
        <v>0</v>
      </c>
      <c r="L53" s="44">
        <v>0</v>
      </c>
      <c r="M53" s="44">
        <v>0</v>
      </c>
    </row>
    <row r="54" spans="1:13">
      <c r="A54" s="18" t="s">
        <v>547</v>
      </c>
      <c r="B54" s="43">
        <v>4166</v>
      </c>
      <c r="C54" s="44">
        <v>12998847.5</v>
      </c>
      <c r="D54" s="44">
        <v>3120.22</v>
      </c>
      <c r="E54" s="43">
        <v>109</v>
      </c>
      <c r="F54" s="44">
        <v>341881.87</v>
      </c>
      <c r="G54" s="44">
        <v>3136.53</v>
      </c>
      <c r="H54" s="43">
        <v>19</v>
      </c>
      <c r="I54" s="44">
        <v>59075.19</v>
      </c>
      <c r="J54" s="44">
        <v>3109.22</v>
      </c>
      <c r="K54" s="43">
        <v>0</v>
      </c>
      <c r="L54" s="44">
        <v>0</v>
      </c>
      <c r="M54" s="44">
        <v>0</v>
      </c>
    </row>
    <row r="55" spans="1:13">
      <c r="A55" s="18" t="s">
        <v>548</v>
      </c>
      <c r="B55" s="43">
        <v>2221</v>
      </c>
      <c r="C55" s="44">
        <v>7464947.6399999997</v>
      </c>
      <c r="D55" s="44">
        <v>3361.08</v>
      </c>
      <c r="E55" s="43">
        <v>111</v>
      </c>
      <c r="F55" s="44">
        <v>375179.48</v>
      </c>
      <c r="G55" s="44">
        <v>3380</v>
      </c>
      <c r="H55" s="43">
        <v>11</v>
      </c>
      <c r="I55" s="44">
        <v>36992.76</v>
      </c>
      <c r="J55" s="44">
        <v>3362.98</v>
      </c>
      <c r="K55" s="43">
        <v>0</v>
      </c>
      <c r="L55" s="44">
        <v>0</v>
      </c>
      <c r="M55" s="44">
        <v>0</v>
      </c>
    </row>
    <row r="56" spans="1:13">
      <c r="A56" s="18" t="s">
        <v>549</v>
      </c>
      <c r="B56" s="43">
        <v>886</v>
      </c>
      <c r="C56" s="44">
        <v>3197575.69</v>
      </c>
      <c r="D56" s="44">
        <v>3609</v>
      </c>
      <c r="E56" s="43">
        <v>25</v>
      </c>
      <c r="F56" s="44">
        <v>90340.39</v>
      </c>
      <c r="G56" s="44">
        <v>3613.62</v>
      </c>
      <c r="H56" s="43">
        <v>5</v>
      </c>
      <c r="I56" s="44">
        <v>18107.03</v>
      </c>
      <c r="J56" s="44">
        <v>3621.41</v>
      </c>
      <c r="K56" s="43">
        <v>0</v>
      </c>
      <c r="L56" s="44">
        <v>0</v>
      </c>
      <c r="M56" s="44">
        <v>0</v>
      </c>
    </row>
    <row r="57" spans="1:13">
      <c r="A57" s="18" t="s">
        <v>550</v>
      </c>
      <c r="B57" s="43">
        <v>584</v>
      </c>
      <c r="C57" s="44">
        <v>2255010.08</v>
      </c>
      <c r="D57" s="44">
        <v>3861.32</v>
      </c>
      <c r="E57" s="43">
        <v>5</v>
      </c>
      <c r="F57" s="44">
        <v>19162.59</v>
      </c>
      <c r="G57" s="44">
        <v>3832.52</v>
      </c>
      <c r="H57" s="43">
        <v>3</v>
      </c>
      <c r="I57" s="44">
        <v>11828.23</v>
      </c>
      <c r="J57" s="44">
        <v>3942.74</v>
      </c>
      <c r="K57" s="43">
        <v>0</v>
      </c>
      <c r="L57" s="44">
        <v>0</v>
      </c>
      <c r="M57" s="44">
        <v>0</v>
      </c>
    </row>
    <row r="58" spans="1:13">
      <c r="A58" s="18" t="s">
        <v>551</v>
      </c>
      <c r="B58" s="43">
        <v>404</v>
      </c>
      <c r="C58" s="44">
        <v>1667647.11</v>
      </c>
      <c r="D58" s="44">
        <v>4127.84</v>
      </c>
      <c r="E58" s="43">
        <v>5</v>
      </c>
      <c r="F58" s="44">
        <v>20643.330000000002</v>
      </c>
      <c r="G58" s="44">
        <v>4128.67</v>
      </c>
      <c r="H58" s="43">
        <v>2</v>
      </c>
      <c r="I58" s="44">
        <v>8281.09</v>
      </c>
      <c r="J58" s="44">
        <v>4140.55</v>
      </c>
      <c r="K58" s="43">
        <v>0</v>
      </c>
      <c r="L58" s="44">
        <v>0</v>
      </c>
      <c r="M58" s="44">
        <v>0</v>
      </c>
    </row>
    <row r="59" spans="1:13">
      <c r="A59" s="18" t="s">
        <v>552</v>
      </c>
      <c r="B59" s="43">
        <v>403</v>
      </c>
      <c r="C59" s="44">
        <v>1772137.81</v>
      </c>
      <c r="D59" s="44">
        <v>4397.3599999999997</v>
      </c>
      <c r="E59" s="43">
        <v>7</v>
      </c>
      <c r="F59" s="44">
        <v>30516.11</v>
      </c>
      <c r="G59" s="44">
        <v>4359.4399999999996</v>
      </c>
      <c r="H59" s="43">
        <v>2</v>
      </c>
      <c r="I59" s="44">
        <v>8901.33</v>
      </c>
      <c r="J59" s="44">
        <v>4450.67</v>
      </c>
      <c r="K59" s="43">
        <v>0</v>
      </c>
      <c r="L59" s="44">
        <v>0</v>
      </c>
      <c r="M59" s="44">
        <v>0</v>
      </c>
    </row>
    <row r="60" spans="1:13">
      <c r="A60" s="18" t="s">
        <v>553</v>
      </c>
      <c r="B60" s="43">
        <v>205</v>
      </c>
      <c r="C60" s="44">
        <v>943536.21</v>
      </c>
      <c r="D60" s="44">
        <v>4602.62</v>
      </c>
      <c r="E60" s="43">
        <v>4</v>
      </c>
      <c r="F60" s="44">
        <v>18308.009999999998</v>
      </c>
      <c r="G60" s="44">
        <v>4577</v>
      </c>
      <c r="H60" s="43">
        <v>0</v>
      </c>
      <c r="I60" s="44">
        <v>0</v>
      </c>
      <c r="J60" s="44">
        <v>0</v>
      </c>
      <c r="K60" s="43">
        <v>0</v>
      </c>
      <c r="L60" s="44">
        <v>0</v>
      </c>
      <c r="M60" s="44">
        <v>0</v>
      </c>
    </row>
    <row r="61" spans="1:13">
      <c r="A61" s="18" t="s">
        <v>554</v>
      </c>
      <c r="B61" s="43">
        <v>195</v>
      </c>
      <c r="C61" s="44">
        <v>945999.07</v>
      </c>
      <c r="D61" s="44">
        <v>4851.28</v>
      </c>
      <c r="E61" s="43">
        <v>1</v>
      </c>
      <c r="F61" s="44">
        <v>4755.25</v>
      </c>
      <c r="G61" s="44">
        <v>4755.25</v>
      </c>
      <c r="H61" s="43">
        <v>0</v>
      </c>
      <c r="I61" s="44">
        <v>0</v>
      </c>
      <c r="J61" s="44">
        <v>0</v>
      </c>
      <c r="K61" s="43">
        <v>0</v>
      </c>
      <c r="L61" s="44">
        <v>0</v>
      </c>
      <c r="M61" s="44">
        <v>0</v>
      </c>
    </row>
    <row r="62" spans="1:13">
      <c r="A62" s="18" t="s">
        <v>555</v>
      </c>
      <c r="B62" s="43">
        <v>57</v>
      </c>
      <c r="C62" s="44">
        <v>291516.94</v>
      </c>
      <c r="D62" s="44">
        <v>5114.33</v>
      </c>
      <c r="E62" s="43">
        <v>0</v>
      </c>
      <c r="F62" s="44">
        <v>0</v>
      </c>
      <c r="G62" s="44">
        <v>0</v>
      </c>
      <c r="H62" s="43">
        <v>1</v>
      </c>
      <c r="I62" s="44">
        <v>5006.9799999999996</v>
      </c>
      <c r="J62" s="44">
        <v>5006.9799999999996</v>
      </c>
      <c r="K62" s="43">
        <v>0</v>
      </c>
      <c r="L62" s="44">
        <v>0</v>
      </c>
      <c r="M62" s="44">
        <v>0</v>
      </c>
    </row>
    <row r="63" spans="1:13">
      <c r="A63" s="48" t="s">
        <v>556</v>
      </c>
      <c r="B63" s="43">
        <v>31</v>
      </c>
      <c r="C63" s="44">
        <v>166583.91</v>
      </c>
      <c r="D63" s="44">
        <v>5373.67</v>
      </c>
      <c r="E63" s="43">
        <v>1</v>
      </c>
      <c r="F63" s="44">
        <v>5319.87</v>
      </c>
      <c r="G63" s="44">
        <v>5319.87</v>
      </c>
      <c r="H63" s="43">
        <v>0</v>
      </c>
      <c r="I63" s="44">
        <v>0</v>
      </c>
      <c r="J63" s="44">
        <v>0</v>
      </c>
      <c r="K63" s="43">
        <v>0</v>
      </c>
      <c r="L63" s="44">
        <v>0</v>
      </c>
      <c r="M63" s="44">
        <v>0</v>
      </c>
    </row>
    <row r="64" spans="1:13">
      <c r="A64" s="330" t="s">
        <v>557</v>
      </c>
      <c r="B64" s="329">
        <v>53</v>
      </c>
      <c r="C64" s="331">
        <v>330210.11</v>
      </c>
      <c r="D64" s="329">
        <v>6230.38</v>
      </c>
      <c r="E64" s="329">
        <v>1</v>
      </c>
      <c r="F64" s="331">
        <v>6015.54</v>
      </c>
      <c r="G64" s="329">
        <v>6015.54</v>
      </c>
      <c r="H64" s="329">
        <v>1</v>
      </c>
      <c r="I64" s="331">
        <v>5531.73</v>
      </c>
      <c r="J64" s="329">
        <v>5531.73</v>
      </c>
      <c r="K64" s="329">
        <v>0</v>
      </c>
      <c r="L64" s="331">
        <v>0</v>
      </c>
      <c r="M64" s="329">
        <v>0</v>
      </c>
    </row>
    <row r="65" spans="1:13" ht="15.75">
      <c r="A65" s="179" t="s">
        <v>11</v>
      </c>
      <c r="B65" s="180">
        <f>SUM(B30:B64)</f>
        <v>2016535</v>
      </c>
      <c r="C65" s="77">
        <f>SUM(C30:C64)</f>
        <v>1976304422.2899997</v>
      </c>
      <c r="D65" s="180"/>
      <c r="E65" s="180">
        <f>SUM(E30:E64)</f>
        <v>406089</v>
      </c>
      <c r="F65" s="77">
        <f>SUM(F30:F64)</f>
        <v>255394024.54999998</v>
      </c>
      <c r="G65" s="180"/>
      <c r="H65" s="180">
        <f>SUM(H30:H64)</f>
        <v>232210</v>
      </c>
      <c r="I65" s="77">
        <f>SUM(I30:I64)</f>
        <v>142804666.88999996</v>
      </c>
      <c r="J65" s="180"/>
      <c r="K65" s="180">
        <f>SUM(K30:K64)</f>
        <v>1520</v>
      </c>
      <c r="L65" s="77">
        <f>SUM(L30:L64)</f>
        <v>1186977.4200000002</v>
      </c>
      <c r="M65" s="180"/>
    </row>
    <row r="68" spans="1:13">
      <c r="B68" s="8"/>
      <c r="C68" s="9"/>
    </row>
  </sheetData>
  <mergeCells count="11">
    <mergeCell ref="A1:M1"/>
    <mergeCell ref="A28:A29"/>
    <mergeCell ref="A4:A5"/>
    <mergeCell ref="B28:D28"/>
    <mergeCell ref="E28:G28"/>
    <mergeCell ref="H28:J28"/>
    <mergeCell ref="K28:M28"/>
    <mergeCell ref="B4:D4"/>
    <mergeCell ref="E4:G4"/>
    <mergeCell ref="H4:J4"/>
    <mergeCell ref="K4:M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</sheetPr>
  <dimension ref="A1:Q46"/>
  <sheetViews>
    <sheetView topLeftCell="A7" workbookViewId="0">
      <selection activeCell="B5" sqref="B5"/>
    </sheetView>
  </sheetViews>
  <sheetFormatPr defaultRowHeight="15"/>
  <cols>
    <col min="1" max="1" width="14.85546875" style="190" customWidth="1"/>
    <col min="2" max="2" width="14.5703125" style="190" customWidth="1"/>
    <col min="3" max="3" width="20" style="190" customWidth="1"/>
    <col min="4" max="5" width="9.28515625" style="190" bestFit="1" customWidth="1"/>
    <col min="6" max="6" width="11.28515625" style="190" bestFit="1" customWidth="1"/>
    <col min="7" max="7" width="17.7109375" style="190" customWidth="1"/>
    <col min="8" max="9" width="9.28515625" style="190" bestFit="1" customWidth="1"/>
    <col min="10" max="10" width="10.140625" style="190" bestFit="1" customWidth="1"/>
    <col min="11" max="11" width="14.85546875" style="190" customWidth="1"/>
    <col min="12" max="14" width="9.28515625" style="190" bestFit="1" customWidth="1"/>
    <col min="15" max="15" width="12.42578125" style="190" customWidth="1"/>
    <col min="16" max="17" width="9.28515625" style="190" bestFit="1" customWidth="1"/>
    <col min="18" max="16384" width="9.140625" style="190"/>
  </cols>
  <sheetData>
    <row r="1" spans="1:17" ht="15.75">
      <c r="A1" s="384" t="s">
        <v>683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209"/>
    </row>
    <row r="2" spans="1:17" ht="15.75">
      <c r="A2" s="210"/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09"/>
    </row>
    <row r="3" spans="1:17">
      <c r="A3" s="385" t="s">
        <v>22</v>
      </c>
      <c r="B3" s="387" t="s">
        <v>5</v>
      </c>
      <c r="C3" s="388"/>
      <c r="D3" s="388"/>
      <c r="E3" s="389"/>
      <c r="F3" s="387" t="s">
        <v>6</v>
      </c>
      <c r="G3" s="388"/>
      <c r="H3" s="388"/>
      <c r="I3" s="389"/>
      <c r="J3" s="387" t="s">
        <v>23</v>
      </c>
      <c r="K3" s="388"/>
      <c r="L3" s="388"/>
      <c r="M3" s="389"/>
      <c r="N3" s="387" t="s">
        <v>24</v>
      </c>
      <c r="O3" s="388"/>
      <c r="P3" s="388"/>
      <c r="Q3" s="389"/>
    </row>
    <row r="4" spans="1:17">
      <c r="A4" s="386"/>
      <c r="B4" s="211" t="s">
        <v>1</v>
      </c>
      <c r="C4" s="212" t="s">
        <v>62</v>
      </c>
      <c r="D4" s="212" t="s">
        <v>25</v>
      </c>
      <c r="E4" s="212" t="s">
        <v>504</v>
      </c>
      <c r="F4" s="211" t="s">
        <v>1</v>
      </c>
      <c r="G4" s="212" t="s">
        <v>62</v>
      </c>
      <c r="H4" s="212" t="s">
        <v>25</v>
      </c>
      <c r="I4" s="212" t="s">
        <v>504</v>
      </c>
      <c r="J4" s="211" t="s">
        <v>1</v>
      </c>
      <c r="K4" s="212" t="s">
        <v>62</v>
      </c>
      <c r="L4" s="212" t="s">
        <v>25</v>
      </c>
      <c r="M4" s="212" t="s">
        <v>504</v>
      </c>
      <c r="N4" s="211" t="s">
        <v>1</v>
      </c>
      <c r="O4" s="212" t="s">
        <v>62</v>
      </c>
      <c r="P4" s="212" t="s">
        <v>25</v>
      </c>
      <c r="Q4" s="212" t="s">
        <v>504</v>
      </c>
    </row>
    <row r="5" spans="1:17">
      <c r="A5" s="213" t="s">
        <v>523</v>
      </c>
      <c r="B5" s="214">
        <v>19169</v>
      </c>
      <c r="C5" s="215">
        <v>1049499.82</v>
      </c>
      <c r="D5" s="215">
        <v>54.75</v>
      </c>
      <c r="E5" s="215">
        <v>54</v>
      </c>
      <c r="F5" s="214">
        <v>3013</v>
      </c>
      <c r="G5" s="215">
        <v>188913.85</v>
      </c>
      <c r="H5" s="215">
        <v>62.7</v>
      </c>
      <c r="I5" s="215">
        <v>65.56</v>
      </c>
      <c r="J5" s="214">
        <v>1438</v>
      </c>
      <c r="K5" s="215">
        <v>82075.83</v>
      </c>
      <c r="L5" s="215">
        <v>57.08</v>
      </c>
      <c r="M5" s="215">
        <v>58.38</v>
      </c>
      <c r="N5" s="213">
        <v>0</v>
      </c>
      <c r="O5" s="215">
        <v>0</v>
      </c>
      <c r="P5" s="213">
        <v>0</v>
      </c>
      <c r="Q5" s="213" t="s">
        <v>491</v>
      </c>
    </row>
    <row r="6" spans="1:17">
      <c r="A6" s="213" t="s">
        <v>524</v>
      </c>
      <c r="B6" s="214">
        <v>12106</v>
      </c>
      <c r="C6" s="215">
        <v>1730031.67</v>
      </c>
      <c r="D6" s="215">
        <v>142.91</v>
      </c>
      <c r="E6" s="215">
        <v>139.87</v>
      </c>
      <c r="F6" s="214">
        <v>4808</v>
      </c>
      <c r="G6" s="215">
        <v>712450.14</v>
      </c>
      <c r="H6" s="215">
        <v>148.18</v>
      </c>
      <c r="I6" s="215">
        <v>146.06</v>
      </c>
      <c r="J6" s="214">
        <v>1040</v>
      </c>
      <c r="K6" s="215">
        <v>152991.01999999999</v>
      </c>
      <c r="L6" s="215">
        <v>147.11000000000001</v>
      </c>
      <c r="M6" s="215">
        <v>146.83000000000001</v>
      </c>
      <c r="N6" s="213">
        <v>0</v>
      </c>
      <c r="O6" s="215">
        <v>0</v>
      </c>
      <c r="P6" s="213">
        <v>0</v>
      </c>
      <c r="Q6" s="213" t="s">
        <v>491</v>
      </c>
    </row>
    <row r="7" spans="1:17">
      <c r="A7" s="213" t="s">
        <v>525</v>
      </c>
      <c r="B7" s="214">
        <v>5768</v>
      </c>
      <c r="C7" s="215">
        <v>1406904.95</v>
      </c>
      <c r="D7" s="215">
        <v>243.92</v>
      </c>
      <c r="E7" s="215">
        <v>242.46</v>
      </c>
      <c r="F7" s="214">
        <v>3277</v>
      </c>
      <c r="G7" s="215">
        <v>812278.47</v>
      </c>
      <c r="H7" s="215">
        <v>247.87</v>
      </c>
      <c r="I7" s="215">
        <v>247.86</v>
      </c>
      <c r="J7" s="214">
        <v>2167</v>
      </c>
      <c r="K7" s="215">
        <v>561274.99</v>
      </c>
      <c r="L7" s="215">
        <v>259.01</v>
      </c>
      <c r="M7" s="215">
        <v>259.51</v>
      </c>
      <c r="N7" s="213">
        <v>0</v>
      </c>
      <c r="O7" s="215">
        <v>0</v>
      </c>
      <c r="P7" s="213">
        <v>0</v>
      </c>
      <c r="Q7" s="213" t="s">
        <v>491</v>
      </c>
    </row>
    <row r="8" spans="1:17">
      <c r="A8" s="213" t="s">
        <v>526</v>
      </c>
      <c r="B8" s="214">
        <v>45409</v>
      </c>
      <c r="C8" s="215">
        <v>16821258.25</v>
      </c>
      <c r="D8" s="215">
        <v>370.44</v>
      </c>
      <c r="E8" s="215">
        <v>366.98</v>
      </c>
      <c r="F8" s="214">
        <v>3732</v>
      </c>
      <c r="G8" s="215">
        <v>1338082.81</v>
      </c>
      <c r="H8" s="215">
        <v>358.54</v>
      </c>
      <c r="I8" s="215">
        <v>360</v>
      </c>
      <c r="J8" s="214">
        <v>25105</v>
      </c>
      <c r="K8" s="215">
        <v>9090919.5</v>
      </c>
      <c r="L8" s="215">
        <v>362.12</v>
      </c>
      <c r="M8" s="215">
        <v>360</v>
      </c>
      <c r="N8" s="213">
        <v>14</v>
      </c>
      <c r="O8" s="215">
        <v>5483.1</v>
      </c>
      <c r="P8" s="213">
        <v>391.65</v>
      </c>
      <c r="Q8" s="213">
        <v>391.65</v>
      </c>
    </row>
    <row r="9" spans="1:17">
      <c r="A9" s="213" t="s">
        <v>527</v>
      </c>
      <c r="B9" s="214">
        <v>88685</v>
      </c>
      <c r="C9" s="215">
        <v>40153145.990000002</v>
      </c>
      <c r="D9" s="215">
        <v>452.76</v>
      </c>
      <c r="E9" s="215">
        <v>455.86</v>
      </c>
      <c r="F9" s="214">
        <v>3800</v>
      </c>
      <c r="G9" s="215">
        <v>1685494.57</v>
      </c>
      <c r="H9" s="215">
        <v>443.55</v>
      </c>
      <c r="I9" s="215">
        <v>438.16</v>
      </c>
      <c r="J9" s="214">
        <v>27322</v>
      </c>
      <c r="K9" s="215">
        <v>12425759.869999999</v>
      </c>
      <c r="L9" s="215">
        <v>454.79</v>
      </c>
      <c r="M9" s="215">
        <v>460.86</v>
      </c>
      <c r="N9" s="213">
        <v>0</v>
      </c>
      <c r="O9" s="215">
        <v>0</v>
      </c>
      <c r="P9" s="213">
        <v>0</v>
      </c>
      <c r="Q9" s="213" t="s">
        <v>491</v>
      </c>
    </row>
    <row r="10" spans="1:17">
      <c r="A10" s="213" t="s">
        <v>528</v>
      </c>
      <c r="B10" s="214">
        <v>74694</v>
      </c>
      <c r="C10" s="215">
        <v>40924639.039999999</v>
      </c>
      <c r="D10" s="215">
        <v>547.9</v>
      </c>
      <c r="E10" s="215">
        <v>546.9</v>
      </c>
      <c r="F10" s="214">
        <v>2789</v>
      </c>
      <c r="G10" s="215">
        <v>1517231.55</v>
      </c>
      <c r="H10" s="215">
        <v>544.01</v>
      </c>
      <c r="I10" s="215">
        <v>531.9</v>
      </c>
      <c r="J10" s="214">
        <v>18975</v>
      </c>
      <c r="K10" s="215">
        <v>10305430.08</v>
      </c>
      <c r="L10" s="215">
        <v>543.11</v>
      </c>
      <c r="M10" s="215">
        <v>537.20000000000005</v>
      </c>
      <c r="N10" s="213">
        <v>0</v>
      </c>
      <c r="O10" s="215">
        <v>0</v>
      </c>
      <c r="P10" s="213">
        <v>0</v>
      </c>
      <c r="Q10" s="213" t="s">
        <v>491</v>
      </c>
    </row>
    <row r="11" spans="1:17">
      <c r="A11" s="213" t="s">
        <v>529</v>
      </c>
      <c r="B11" s="214">
        <v>83668</v>
      </c>
      <c r="C11" s="215">
        <v>54272389.560000002</v>
      </c>
      <c r="D11" s="215">
        <v>648.66</v>
      </c>
      <c r="E11" s="215">
        <v>648.79999999999995</v>
      </c>
      <c r="F11" s="214">
        <v>1453</v>
      </c>
      <c r="G11" s="215">
        <v>938070.45</v>
      </c>
      <c r="H11" s="215">
        <v>645.61</v>
      </c>
      <c r="I11" s="215">
        <v>644.29</v>
      </c>
      <c r="J11" s="214">
        <v>20072</v>
      </c>
      <c r="K11" s="215">
        <v>12948252.029999999</v>
      </c>
      <c r="L11" s="215">
        <v>645.09</v>
      </c>
      <c r="M11" s="215">
        <v>643.12</v>
      </c>
      <c r="N11" s="213">
        <v>2</v>
      </c>
      <c r="O11" s="215">
        <v>1342.8</v>
      </c>
      <c r="P11" s="213">
        <v>671.4</v>
      </c>
      <c r="Q11" s="213">
        <v>671.4</v>
      </c>
    </row>
    <row r="12" spans="1:17">
      <c r="A12" s="213" t="s">
        <v>530</v>
      </c>
      <c r="B12" s="214">
        <v>73405</v>
      </c>
      <c r="C12" s="215">
        <v>54860467.200000003</v>
      </c>
      <c r="D12" s="215">
        <v>747.37</v>
      </c>
      <c r="E12" s="215">
        <v>746.02</v>
      </c>
      <c r="F12" s="214">
        <v>1042</v>
      </c>
      <c r="G12" s="215">
        <v>781563.61</v>
      </c>
      <c r="H12" s="215">
        <v>750.06</v>
      </c>
      <c r="I12" s="215">
        <v>750.62</v>
      </c>
      <c r="J12" s="214">
        <v>13234</v>
      </c>
      <c r="K12" s="215">
        <v>9991943.6099999994</v>
      </c>
      <c r="L12" s="215">
        <v>755.02</v>
      </c>
      <c r="M12" s="215">
        <v>761.29</v>
      </c>
      <c r="N12" s="213">
        <v>733</v>
      </c>
      <c r="O12" s="215">
        <v>574158.9</v>
      </c>
      <c r="P12" s="213">
        <v>783.3</v>
      </c>
      <c r="Q12" s="213">
        <v>783.3</v>
      </c>
    </row>
    <row r="13" spans="1:17">
      <c r="A13" s="213" t="s">
        <v>531</v>
      </c>
      <c r="B13" s="214">
        <v>54831</v>
      </c>
      <c r="C13" s="215">
        <v>46472756.659999996</v>
      </c>
      <c r="D13" s="215">
        <v>847.56</v>
      </c>
      <c r="E13" s="215">
        <v>846.3</v>
      </c>
      <c r="F13" s="214">
        <v>911</v>
      </c>
      <c r="G13" s="215">
        <v>775958.78</v>
      </c>
      <c r="H13" s="215">
        <v>851.77</v>
      </c>
      <c r="I13" s="215">
        <v>854.12</v>
      </c>
      <c r="J13" s="214">
        <v>6176</v>
      </c>
      <c r="K13" s="215">
        <v>5247156.97</v>
      </c>
      <c r="L13" s="215">
        <v>849.6</v>
      </c>
      <c r="M13" s="215">
        <v>847.85</v>
      </c>
      <c r="N13" s="213">
        <v>65</v>
      </c>
      <c r="O13" s="215">
        <v>53548.03</v>
      </c>
      <c r="P13" s="213">
        <v>823.82</v>
      </c>
      <c r="Q13" s="213">
        <v>822.5</v>
      </c>
    </row>
    <row r="14" spans="1:17">
      <c r="A14" s="213" t="s">
        <v>532</v>
      </c>
      <c r="B14" s="214">
        <v>49710</v>
      </c>
      <c r="C14" s="215">
        <v>47468948.950000003</v>
      </c>
      <c r="D14" s="215">
        <v>954.92</v>
      </c>
      <c r="E14" s="215">
        <v>956.44</v>
      </c>
      <c r="F14" s="214">
        <v>866</v>
      </c>
      <c r="G14" s="215">
        <v>827057.5</v>
      </c>
      <c r="H14" s="215">
        <v>955.03</v>
      </c>
      <c r="I14" s="215">
        <v>956.91</v>
      </c>
      <c r="J14" s="214">
        <v>5630</v>
      </c>
      <c r="K14" s="215">
        <v>5365563.0999999996</v>
      </c>
      <c r="L14" s="215">
        <v>953.03</v>
      </c>
      <c r="M14" s="215">
        <v>953.77</v>
      </c>
      <c r="N14" s="213">
        <v>0</v>
      </c>
      <c r="O14" s="215">
        <v>0</v>
      </c>
      <c r="P14" s="213">
        <v>0</v>
      </c>
      <c r="Q14" s="213" t="s">
        <v>491</v>
      </c>
    </row>
    <row r="15" spans="1:17">
      <c r="A15" s="213" t="s">
        <v>510</v>
      </c>
      <c r="B15" s="214">
        <v>278554</v>
      </c>
      <c r="C15" s="215">
        <v>354377866.92000002</v>
      </c>
      <c r="D15" s="215">
        <v>1272.21</v>
      </c>
      <c r="E15" s="215">
        <v>1289.78</v>
      </c>
      <c r="F15" s="214">
        <v>2043</v>
      </c>
      <c r="G15" s="215">
        <v>2426064.83</v>
      </c>
      <c r="H15" s="215">
        <v>1187.5</v>
      </c>
      <c r="I15" s="215">
        <v>1160.3900000000001</v>
      </c>
      <c r="J15" s="214">
        <v>18638</v>
      </c>
      <c r="K15" s="215">
        <v>21974113.73</v>
      </c>
      <c r="L15" s="215">
        <v>1179</v>
      </c>
      <c r="M15" s="215">
        <v>1143.8499999999999</v>
      </c>
      <c r="N15" s="213">
        <v>1</v>
      </c>
      <c r="O15" s="215">
        <v>1156.0899999999999</v>
      </c>
      <c r="P15" s="213">
        <v>1156.0899999999999</v>
      </c>
      <c r="Q15" s="213">
        <v>1156.0899999999999</v>
      </c>
    </row>
    <row r="16" spans="1:17">
      <c r="A16" s="213" t="s">
        <v>511</v>
      </c>
      <c r="B16" s="214">
        <v>229487</v>
      </c>
      <c r="C16" s="215">
        <v>394402813.37</v>
      </c>
      <c r="D16" s="215">
        <v>1718.63</v>
      </c>
      <c r="E16" s="215">
        <v>1711.77</v>
      </c>
      <c r="F16" s="214">
        <v>399</v>
      </c>
      <c r="G16" s="215">
        <v>668981.07999999996</v>
      </c>
      <c r="H16" s="215">
        <v>1676.64</v>
      </c>
      <c r="I16" s="215">
        <v>1646.94</v>
      </c>
      <c r="J16" s="214">
        <v>2836</v>
      </c>
      <c r="K16" s="215">
        <v>4795505.13</v>
      </c>
      <c r="L16" s="215">
        <v>1690.94</v>
      </c>
      <c r="M16" s="215">
        <v>1665.54</v>
      </c>
      <c r="N16" s="213">
        <v>0</v>
      </c>
      <c r="O16" s="215">
        <v>0</v>
      </c>
      <c r="P16" s="213">
        <v>0</v>
      </c>
      <c r="Q16" s="213" t="s">
        <v>491</v>
      </c>
    </row>
    <row r="17" spans="1:17">
      <c r="A17" s="213" t="s">
        <v>512</v>
      </c>
      <c r="B17" s="214">
        <v>55830</v>
      </c>
      <c r="C17" s="215">
        <v>123721045.84</v>
      </c>
      <c r="D17" s="215">
        <v>2216.0300000000002</v>
      </c>
      <c r="E17" s="215">
        <v>2187.5500000000002</v>
      </c>
      <c r="F17" s="214">
        <v>79</v>
      </c>
      <c r="G17" s="215">
        <v>173780.79</v>
      </c>
      <c r="H17" s="215">
        <v>2199.7600000000002</v>
      </c>
      <c r="I17" s="215">
        <v>2191.59</v>
      </c>
      <c r="J17" s="214">
        <v>587</v>
      </c>
      <c r="K17" s="215">
        <v>1290014.2</v>
      </c>
      <c r="L17" s="215">
        <v>2197.64</v>
      </c>
      <c r="M17" s="215">
        <v>2164.73</v>
      </c>
      <c r="N17" s="213">
        <v>0</v>
      </c>
      <c r="O17" s="215">
        <v>0</v>
      </c>
      <c r="P17" s="213">
        <v>0</v>
      </c>
      <c r="Q17" s="213" t="s">
        <v>491</v>
      </c>
    </row>
    <row r="18" spans="1:17">
      <c r="A18" s="213" t="s">
        <v>559</v>
      </c>
      <c r="B18" s="214">
        <v>10637</v>
      </c>
      <c r="C18" s="215">
        <v>28716176.82</v>
      </c>
      <c r="D18" s="215">
        <v>2699.65</v>
      </c>
      <c r="E18" s="215">
        <v>2675.18</v>
      </c>
      <c r="F18" s="214">
        <v>29</v>
      </c>
      <c r="G18" s="215">
        <v>78929.31</v>
      </c>
      <c r="H18" s="215">
        <v>2721.7</v>
      </c>
      <c r="I18" s="215">
        <v>2722.11</v>
      </c>
      <c r="J18" s="214">
        <v>168</v>
      </c>
      <c r="K18" s="215">
        <v>457800.2</v>
      </c>
      <c r="L18" s="215">
        <v>2725</v>
      </c>
      <c r="M18" s="215">
        <v>2724.9</v>
      </c>
      <c r="N18" s="213">
        <v>0</v>
      </c>
      <c r="O18" s="215">
        <v>0</v>
      </c>
      <c r="P18" s="213">
        <v>0</v>
      </c>
      <c r="Q18" s="213" t="s">
        <v>491</v>
      </c>
    </row>
    <row r="19" spans="1:17">
      <c r="A19" s="213" t="s">
        <v>560</v>
      </c>
      <c r="B19" s="214">
        <v>4384</v>
      </c>
      <c r="C19" s="215">
        <v>14041123.99</v>
      </c>
      <c r="D19" s="215">
        <v>3202.81</v>
      </c>
      <c r="E19" s="215">
        <v>3185.05</v>
      </c>
      <c r="F19" s="214">
        <v>9</v>
      </c>
      <c r="G19" s="215">
        <v>28850.01</v>
      </c>
      <c r="H19" s="215">
        <v>3205.56</v>
      </c>
      <c r="I19" s="215">
        <v>3165.22</v>
      </c>
      <c r="J19" s="214">
        <v>25</v>
      </c>
      <c r="K19" s="215">
        <v>80373.86</v>
      </c>
      <c r="L19" s="215">
        <v>3214.95</v>
      </c>
      <c r="M19" s="215">
        <v>3178.44</v>
      </c>
      <c r="N19" s="213">
        <v>0</v>
      </c>
      <c r="O19" s="215">
        <v>0</v>
      </c>
      <c r="P19" s="213">
        <v>0</v>
      </c>
      <c r="Q19" s="213" t="s">
        <v>491</v>
      </c>
    </row>
    <row r="20" spans="1:17">
      <c r="A20" s="213" t="s">
        <v>561</v>
      </c>
      <c r="B20" s="214">
        <v>909</v>
      </c>
      <c r="C20" s="215">
        <v>3369892.18</v>
      </c>
      <c r="D20" s="215">
        <v>3707.25</v>
      </c>
      <c r="E20" s="215">
        <v>3696.5</v>
      </c>
      <c r="F20" s="214">
        <v>5</v>
      </c>
      <c r="G20" s="215">
        <v>18593.52</v>
      </c>
      <c r="H20" s="215">
        <v>3718.7</v>
      </c>
      <c r="I20" s="215">
        <v>3744.66</v>
      </c>
      <c r="J20" s="214">
        <v>7</v>
      </c>
      <c r="K20" s="215">
        <v>26410.48</v>
      </c>
      <c r="L20" s="215">
        <v>3772.93</v>
      </c>
      <c r="M20" s="215">
        <v>3705.67</v>
      </c>
      <c r="N20" s="213">
        <v>0</v>
      </c>
      <c r="O20" s="215">
        <v>0</v>
      </c>
      <c r="P20" s="213">
        <v>0</v>
      </c>
      <c r="Q20" s="213" t="s">
        <v>491</v>
      </c>
    </row>
    <row r="21" spans="1:17">
      <c r="A21" s="213" t="s">
        <v>562</v>
      </c>
      <c r="B21" s="214">
        <v>1016</v>
      </c>
      <c r="C21" s="215">
        <v>4616881.43</v>
      </c>
      <c r="D21" s="215">
        <v>4544.17</v>
      </c>
      <c r="E21" s="215">
        <v>4469.8</v>
      </c>
      <c r="F21" s="214">
        <v>3</v>
      </c>
      <c r="G21" s="215">
        <v>13790.58</v>
      </c>
      <c r="H21" s="215">
        <v>4596.8599999999997</v>
      </c>
      <c r="I21" s="215">
        <v>4326.46</v>
      </c>
      <c r="J21" s="214">
        <v>6</v>
      </c>
      <c r="K21" s="215">
        <v>27721.13</v>
      </c>
      <c r="L21" s="215">
        <v>4620.1899999999996</v>
      </c>
      <c r="M21" s="215">
        <v>4450.67</v>
      </c>
      <c r="N21" s="213">
        <v>0</v>
      </c>
      <c r="O21" s="215">
        <v>0</v>
      </c>
      <c r="P21" s="213">
        <v>0</v>
      </c>
      <c r="Q21" s="213" t="s">
        <v>491</v>
      </c>
    </row>
    <row r="22" spans="1:17" ht="15.75">
      <c r="A22" s="216" t="s">
        <v>620</v>
      </c>
      <c r="B22" s="217">
        <f t="shared" ref="B22:C22" si="0">SUM(B5:B21)</f>
        <v>1088262</v>
      </c>
      <c r="C22" s="218">
        <f t="shared" si="0"/>
        <v>1228405842.6400001</v>
      </c>
      <c r="D22" s="218"/>
      <c r="E22" s="218"/>
      <c r="F22" s="217">
        <f t="shared" ref="F22:O22" si="1">SUM(F5:F21)</f>
        <v>28258</v>
      </c>
      <c r="G22" s="218">
        <f t="shared" si="1"/>
        <v>12986091.85</v>
      </c>
      <c r="H22" s="218"/>
      <c r="I22" s="218"/>
      <c r="J22" s="217">
        <f t="shared" si="1"/>
        <v>143426</v>
      </c>
      <c r="K22" s="218">
        <f t="shared" si="1"/>
        <v>94823305.730000004</v>
      </c>
      <c r="L22" s="218"/>
      <c r="M22" s="218"/>
      <c r="N22" s="218">
        <f t="shared" si="1"/>
        <v>815</v>
      </c>
      <c r="O22" s="218">
        <f t="shared" si="1"/>
        <v>635688.92000000004</v>
      </c>
      <c r="P22" s="218"/>
      <c r="Q22" s="218"/>
    </row>
    <row r="24" spans="1:17">
      <c r="B24" s="8">
        <f>B22+F22+J22+N22</f>
        <v>1260761</v>
      </c>
      <c r="C24" s="9"/>
    </row>
    <row r="25" spans="1:17" ht="15.75">
      <c r="A25" s="378" t="s">
        <v>684</v>
      </c>
      <c r="B25" s="378"/>
      <c r="C25" s="378"/>
      <c r="D25" s="378"/>
      <c r="E25" s="378"/>
      <c r="F25" s="378"/>
      <c r="G25" s="378"/>
      <c r="H25" s="378"/>
      <c r="I25" s="378"/>
      <c r="J25" s="378"/>
      <c r="K25" s="378"/>
      <c r="L25" s="378"/>
      <c r="M25" s="378"/>
      <c r="N25" s="378"/>
      <c r="O25" s="378"/>
      <c r="P25" s="378"/>
      <c r="Q25" s="219"/>
    </row>
    <row r="27" spans="1:17">
      <c r="A27" s="379" t="s">
        <v>22</v>
      </c>
      <c r="B27" s="381" t="s">
        <v>5</v>
      </c>
      <c r="C27" s="382"/>
      <c r="D27" s="382"/>
      <c r="E27" s="383"/>
      <c r="F27" s="381" t="s">
        <v>6</v>
      </c>
      <c r="G27" s="382"/>
      <c r="H27" s="382"/>
      <c r="I27" s="383"/>
      <c r="J27" s="381" t="s">
        <v>23</v>
      </c>
      <c r="K27" s="382"/>
      <c r="L27" s="382"/>
      <c r="M27" s="383"/>
      <c r="N27" s="381" t="s">
        <v>24</v>
      </c>
      <c r="O27" s="382"/>
      <c r="P27" s="382"/>
      <c r="Q27" s="383"/>
    </row>
    <row r="28" spans="1:17">
      <c r="A28" s="380"/>
      <c r="B28" s="220" t="s">
        <v>1</v>
      </c>
      <c r="C28" s="221" t="s">
        <v>62</v>
      </c>
      <c r="D28" s="221" t="s">
        <v>25</v>
      </c>
      <c r="E28" s="221" t="s">
        <v>504</v>
      </c>
      <c r="F28" s="220" t="s">
        <v>1</v>
      </c>
      <c r="G28" s="221" t="s">
        <v>62</v>
      </c>
      <c r="H28" s="221" t="s">
        <v>25</v>
      </c>
      <c r="I28" s="221" t="s">
        <v>504</v>
      </c>
      <c r="J28" s="220" t="s">
        <v>1</v>
      </c>
      <c r="K28" s="221" t="s">
        <v>62</v>
      </c>
      <c r="L28" s="221" t="s">
        <v>25</v>
      </c>
      <c r="M28" s="221" t="s">
        <v>504</v>
      </c>
      <c r="N28" s="220" t="s">
        <v>1</v>
      </c>
      <c r="O28" s="221" t="s">
        <v>62</v>
      </c>
      <c r="P28" s="221" t="s">
        <v>25</v>
      </c>
      <c r="Q28" s="221" t="s">
        <v>504</v>
      </c>
    </row>
    <row r="29" spans="1:17">
      <c r="A29" s="222" t="s">
        <v>523</v>
      </c>
      <c r="B29" s="223">
        <v>13091</v>
      </c>
      <c r="C29" s="224">
        <v>767703.33</v>
      </c>
      <c r="D29" s="224">
        <v>58.64</v>
      </c>
      <c r="E29" s="224">
        <v>58.38</v>
      </c>
      <c r="F29" s="223">
        <v>17918</v>
      </c>
      <c r="G29" s="224">
        <v>1054191.42</v>
      </c>
      <c r="H29" s="224">
        <v>58.83</v>
      </c>
      <c r="I29" s="224">
        <v>62.56</v>
      </c>
      <c r="J29" s="223">
        <v>537</v>
      </c>
      <c r="K29" s="224">
        <v>31561.26</v>
      </c>
      <c r="L29" s="224">
        <v>58.77</v>
      </c>
      <c r="M29" s="224">
        <v>61.95</v>
      </c>
      <c r="N29" s="222">
        <v>0</v>
      </c>
      <c r="O29" s="224">
        <v>0</v>
      </c>
      <c r="P29" s="222">
        <v>0</v>
      </c>
      <c r="Q29" s="222" t="s">
        <v>491</v>
      </c>
    </row>
    <row r="30" spans="1:17">
      <c r="A30" s="222" t="s">
        <v>524</v>
      </c>
      <c r="B30" s="223">
        <v>12648</v>
      </c>
      <c r="C30" s="224">
        <v>1858709.44</v>
      </c>
      <c r="D30" s="224">
        <v>146.96</v>
      </c>
      <c r="E30" s="224">
        <v>145.04</v>
      </c>
      <c r="F30" s="223">
        <v>12691</v>
      </c>
      <c r="G30" s="224">
        <v>1872636.95</v>
      </c>
      <c r="H30" s="224">
        <v>147.56</v>
      </c>
      <c r="I30" s="224">
        <v>145.65</v>
      </c>
      <c r="J30" s="223">
        <v>507</v>
      </c>
      <c r="K30" s="224">
        <v>75765.37</v>
      </c>
      <c r="L30" s="224">
        <v>149.44</v>
      </c>
      <c r="M30" s="224">
        <v>151.19999999999999</v>
      </c>
      <c r="N30" s="222">
        <v>0</v>
      </c>
      <c r="O30" s="224">
        <v>0</v>
      </c>
      <c r="P30" s="222">
        <v>0</v>
      </c>
      <c r="Q30" s="222" t="s">
        <v>491</v>
      </c>
    </row>
    <row r="31" spans="1:17">
      <c r="A31" s="222" t="s">
        <v>525</v>
      </c>
      <c r="B31" s="223">
        <v>8201</v>
      </c>
      <c r="C31" s="224">
        <v>2017726.19</v>
      </c>
      <c r="D31" s="224">
        <v>246.03</v>
      </c>
      <c r="E31" s="224">
        <v>243.89</v>
      </c>
      <c r="F31" s="223">
        <v>10648</v>
      </c>
      <c r="G31" s="224">
        <v>2650842.9</v>
      </c>
      <c r="H31" s="224">
        <v>248.95</v>
      </c>
      <c r="I31" s="224">
        <v>246.59</v>
      </c>
      <c r="J31" s="223">
        <v>1503</v>
      </c>
      <c r="K31" s="224">
        <v>378507.08</v>
      </c>
      <c r="L31" s="224">
        <v>251.83</v>
      </c>
      <c r="M31" s="224">
        <v>243.72</v>
      </c>
      <c r="N31" s="222">
        <v>0</v>
      </c>
      <c r="O31" s="224">
        <v>0</v>
      </c>
      <c r="P31" s="222">
        <v>0</v>
      </c>
      <c r="Q31" s="222" t="s">
        <v>491</v>
      </c>
    </row>
    <row r="32" spans="1:17">
      <c r="A32" s="222" t="s">
        <v>526</v>
      </c>
      <c r="B32" s="223">
        <v>110791</v>
      </c>
      <c r="C32" s="224">
        <v>40694951.32</v>
      </c>
      <c r="D32" s="224">
        <v>367.31</v>
      </c>
      <c r="E32" s="224">
        <v>360</v>
      </c>
      <c r="F32" s="223">
        <v>45296</v>
      </c>
      <c r="G32" s="224">
        <v>15801776.390000001</v>
      </c>
      <c r="H32" s="224">
        <v>348.86</v>
      </c>
      <c r="I32" s="224">
        <v>341</v>
      </c>
      <c r="J32" s="223">
        <v>29941</v>
      </c>
      <c r="K32" s="224">
        <v>10827817.060000001</v>
      </c>
      <c r="L32" s="224">
        <v>361.64</v>
      </c>
      <c r="M32" s="224">
        <v>360</v>
      </c>
      <c r="N32" s="222">
        <v>8</v>
      </c>
      <c r="O32" s="224">
        <v>3133.2</v>
      </c>
      <c r="P32" s="222">
        <v>391.65</v>
      </c>
      <c r="Q32" s="222">
        <v>391.65</v>
      </c>
    </row>
    <row r="33" spans="1:17">
      <c r="A33" s="222" t="s">
        <v>527</v>
      </c>
      <c r="B33" s="223">
        <v>155262</v>
      </c>
      <c r="C33" s="224">
        <v>70816409.810000002</v>
      </c>
      <c r="D33" s="224">
        <v>456.11</v>
      </c>
      <c r="E33" s="224">
        <v>457.7</v>
      </c>
      <c r="F33" s="223">
        <v>61413</v>
      </c>
      <c r="G33" s="224">
        <v>27246114.649999999</v>
      </c>
      <c r="H33" s="224">
        <v>443.65</v>
      </c>
      <c r="I33" s="224">
        <v>438.16</v>
      </c>
      <c r="J33" s="223">
        <v>22412</v>
      </c>
      <c r="K33" s="224">
        <v>10303277.32</v>
      </c>
      <c r="L33" s="224">
        <v>459.72</v>
      </c>
      <c r="M33" s="224">
        <v>468.25</v>
      </c>
      <c r="N33" s="222">
        <v>0</v>
      </c>
      <c r="O33" s="224">
        <v>0</v>
      </c>
      <c r="P33" s="222">
        <v>0</v>
      </c>
      <c r="Q33" s="222" t="s">
        <v>491</v>
      </c>
    </row>
    <row r="34" spans="1:17">
      <c r="A34" s="222" t="s">
        <v>528</v>
      </c>
      <c r="B34" s="223">
        <v>132162</v>
      </c>
      <c r="C34" s="224">
        <v>72033779.489999995</v>
      </c>
      <c r="D34" s="224">
        <v>545.04</v>
      </c>
      <c r="E34" s="224">
        <v>543.15</v>
      </c>
      <c r="F34" s="223">
        <v>75424</v>
      </c>
      <c r="G34" s="224">
        <v>41323579.18</v>
      </c>
      <c r="H34" s="224">
        <v>547.88</v>
      </c>
      <c r="I34" s="224">
        <v>539.25</v>
      </c>
      <c r="J34" s="223">
        <v>10416</v>
      </c>
      <c r="K34" s="224">
        <v>5615277.1299999999</v>
      </c>
      <c r="L34" s="224">
        <v>539.1</v>
      </c>
      <c r="M34" s="224">
        <v>535.86</v>
      </c>
      <c r="N34" s="222">
        <v>0</v>
      </c>
      <c r="O34" s="224">
        <v>0</v>
      </c>
      <c r="P34" s="222">
        <v>0</v>
      </c>
      <c r="Q34" s="222" t="s">
        <v>491</v>
      </c>
    </row>
    <row r="35" spans="1:17">
      <c r="A35" s="222" t="s">
        <v>529</v>
      </c>
      <c r="B35" s="223">
        <v>97405</v>
      </c>
      <c r="C35" s="224">
        <v>62917747.700000003</v>
      </c>
      <c r="D35" s="224">
        <v>645.94000000000005</v>
      </c>
      <c r="E35" s="224">
        <v>644.22</v>
      </c>
      <c r="F35" s="223">
        <v>30604</v>
      </c>
      <c r="G35" s="224">
        <v>19708212.239999998</v>
      </c>
      <c r="H35" s="224">
        <v>643.98</v>
      </c>
      <c r="I35" s="224">
        <v>640.59</v>
      </c>
      <c r="J35" s="223">
        <v>6690</v>
      </c>
      <c r="K35" s="224">
        <v>4270633.9400000004</v>
      </c>
      <c r="L35" s="224">
        <v>638.36</v>
      </c>
      <c r="M35" s="224">
        <v>634.91</v>
      </c>
      <c r="N35" s="222">
        <v>0</v>
      </c>
      <c r="O35" s="224">
        <v>0</v>
      </c>
      <c r="P35" s="222">
        <v>0</v>
      </c>
      <c r="Q35" s="222" t="s">
        <v>491</v>
      </c>
    </row>
    <row r="36" spans="1:17">
      <c r="A36" s="222" t="s">
        <v>530</v>
      </c>
      <c r="B36" s="223">
        <v>56705</v>
      </c>
      <c r="C36" s="224">
        <v>42333842.670000002</v>
      </c>
      <c r="D36" s="224">
        <v>746.56</v>
      </c>
      <c r="E36" s="224">
        <v>744.87</v>
      </c>
      <c r="F36" s="223">
        <v>23756</v>
      </c>
      <c r="G36" s="224">
        <v>17789511.390000001</v>
      </c>
      <c r="H36" s="224">
        <v>748.84</v>
      </c>
      <c r="I36" s="224">
        <v>749.4</v>
      </c>
      <c r="J36" s="223">
        <v>6097</v>
      </c>
      <c r="K36" s="224">
        <v>4664896.55</v>
      </c>
      <c r="L36" s="224">
        <v>765.11</v>
      </c>
      <c r="M36" s="224">
        <v>783.3</v>
      </c>
      <c r="N36" s="222">
        <v>641</v>
      </c>
      <c r="O36" s="224">
        <v>502095.3</v>
      </c>
      <c r="P36" s="222">
        <v>783.3</v>
      </c>
      <c r="Q36" s="222">
        <v>783.3</v>
      </c>
    </row>
    <row r="37" spans="1:17">
      <c r="A37" s="222" t="s">
        <v>531</v>
      </c>
      <c r="B37" s="223">
        <v>43128</v>
      </c>
      <c r="C37" s="224">
        <v>36610490.789999999</v>
      </c>
      <c r="D37" s="224">
        <v>848.88</v>
      </c>
      <c r="E37" s="224">
        <v>848.85</v>
      </c>
      <c r="F37" s="223">
        <v>19156</v>
      </c>
      <c r="G37" s="224">
        <v>16249973.85</v>
      </c>
      <c r="H37" s="224">
        <v>848.3</v>
      </c>
      <c r="I37" s="224">
        <v>847.6</v>
      </c>
      <c r="J37" s="223">
        <v>1330</v>
      </c>
      <c r="K37" s="224">
        <v>1129314.8799999999</v>
      </c>
      <c r="L37" s="224">
        <v>849.11</v>
      </c>
      <c r="M37" s="224">
        <v>845.5</v>
      </c>
      <c r="N37" s="222">
        <v>56</v>
      </c>
      <c r="O37" s="224">
        <v>46060</v>
      </c>
      <c r="P37" s="222">
        <v>822.5</v>
      </c>
      <c r="Q37" s="222">
        <v>822.5</v>
      </c>
    </row>
    <row r="38" spans="1:17">
      <c r="A38" s="222" t="s">
        <v>532</v>
      </c>
      <c r="B38" s="223">
        <v>42591</v>
      </c>
      <c r="C38" s="224">
        <v>40671111.280000001</v>
      </c>
      <c r="D38" s="224">
        <v>954.92</v>
      </c>
      <c r="E38" s="224">
        <v>956.5</v>
      </c>
      <c r="F38" s="223">
        <v>19522</v>
      </c>
      <c r="G38" s="224">
        <v>18636152.41</v>
      </c>
      <c r="H38" s="224">
        <v>954.62</v>
      </c>
      <c r="I38" s="224">
        <v>954.76</v>
      </c>
      <c r="J38" s="223">
        <v>916</v>
      </c>
      <c r="K38" s="224">
        <v>867533.65</v>
      </c>
      <c r="L38" s="224">
        <v>947.09</v>
      </c>
      <c r="M38" s="224">
        <v>945.72</v>
      </c>
      <c r="N38" s="222">
        <v>0</v>
      </c>
      <c r="O38" s="224">
        <v>0</v>
      </c>
      <c r="P38" s="222">
        <v>0</v>
      </c>
      <c r="Q38" s="222" t="s">
        <v>491</v>
      </c>
    </row>
    <row r="39" spans="1:17">
      <c r="A39" s="222" t="s">
        <v>510</v>
      </c>
      <c r="B39" s="223">
        <v>158664</v>
      </c>
      <c r="C39" s="224">
        <v>196614331.09</v>
      </c>
      <c r="D39" s="224">
        <v>1239.19</v>
      </c>
      <c r="E39" s="224">
        <v>1231.54</v>
      </c>
      <c r="F39" s="223">
        <v>50627</v>
      </c>
      <c r="G39" s="224">
        <v>60657051.960000001</v>
      </c>
      <c r="H39" s="224">
        <v>1198.1199999999999</v>
      </c>
      <c r="I39" s="224">
        <v>1174.3399999999999</v>
      </c>
      <c r="J39" s="223">
        <v>7944</v>
      </c>
      <c r="K39" s="224">
        <v>8926351.5199999996</v>
      </c>
      <c r="L39" s="224">
        <v>1123.6600000000001</v>
      </c>
      <c r="M39" s="224">
        <v>1098.53</v>
      </c>
      <c r="N39" s="222">
        <v>0</v>
      </c>
      <c r="O39" s="224">
        <v>0</v>
      </c>
      <c r="P39" s="222">
        <v>0</v>
      </c>
      <c r="Q39" s="222" t="s">
        <v>491</v>
      </c>
    </row>
    <row r="40" spans="1:17">
      <c r="A40" s="222" t="s">
        <v>511</v>
      </c>
      <c r="B40" s="223">
        <v>78853</v>
      </c>
      <c r="C40" s="224">
        <v>133643995.31</v>
      </c>
      <c r="D40" s="224">
        <v>1694.85</v>
      </c>
      <c r="E40" s="224">
        <v>1677.52</v>
      </c>
      <c r="F40" s="223">
        <v>8963</v>
      </c>
      <c r="G40" s="224">
        <v>15009062.890000001</v>
      </c>
      <c r="H40" s="224">
        <v>1674.56</v>
      </c>
      <c r="I40" s="224">
        <v>1634.12</v>
      </c>
      <c r="J40" s="223">
        <v>384</v>
      </c>
      <c r="K40" s="224">
        <v>638498.55000000005</v>
      </c>
      <c r="L40" s="224">
        <v>1662.76</v>
      </c>
      <c r="M40" s="224">
        <v>1628.54</v>
      </c>
      <c r="N40" s="222">
        <v>0</v>
      </c>
      <c r="O40" s="224">
        <v>0</v>
      </c>
      <c r="P40" s="222">
        <v>0</v>
      </c>
      <c r="Q40" s="222" t="s">
        <v>491</v>
      </c>
    </row>
    <row r="41" spans="1:17">
      <c r="A41" s="222" t="s">
        <v>512</v>
      </c>
      <c r="B41" s="223">
        <v>11884</v>
      </c>
      <c r="C41" s="224">
        <v>26048419.59</v>
      </c>
      <c r="D41" s="224">
        <v>2191.89</v>
      </c>
      <c r="E41" s="224">
        <v>2163.5100000000002</v>
      </c>
      <c r="F41" s="223">
        <v>1250</v>
      </c>
      <c r="G41" s="224">
        <v>2713440.69</v>
      </c>
      <c r="H41" s="224">
        <v>2170.75</v>
      </c>
      <c r="I41" s="224">
        <v>2131.79</v>
      </c>
      <c r="J41" s="223">
        <v>77</v>
      </c>
      <c r="K41" s="224">
        <v>166667.65</v>
      </c>
      <c r="L41" s="224">
        <v>2164.5100000000002</v>
      </c>
      <c r="M41" s="224">
        <v>2130.11</v>
      </c>
      <c r="N41" s="222">
        <v>0</v>
      </c>
      <c r="O41" s="224">
        <v>0</v>
      </c>
      <c r="P41" s="222">
        <v>0</v>
      </c>
      <c r="Q41" s="222" t="s">
        <v>491</v>
      </c>
    </row>
    <row r="42" spans="1:17">
      <c r="A42" s="222" t="s">
        <v>559</v>
      </c>
      <c r="B42" s="223">
        <v>3992</v>
      </c>
      <c r="C42" s="224">
        <v>10863247.17</v>
      </c>
      <c r="D42" s="224">
        <v>2721.25</v>
      </c>
      <c r="E42" s="224">
        <v>2702.44</v>
      </c>
      <c r="F42" s="223">
        <v>311</v>
      </c>
      <c r="G42" s="224">
        <v>844497.45</v>
      </c>
      <c r="H42" s="224">
        <v>2715.43</v>
      </c>
      <c r="I42" s="224">
        <v>2704.47</v>
      </c>
      <c r="J42" s="223">
        <v>24</v>
      </c>
      <c r="K42" s="224">
        <v>66040.33</v>
      </c>
      <c r="L42" s="224">
        <v>2751.68</v>
      </c>
      <c r="M42" s="224">
        <v>2767.27</v>
      </c>
      <c r="N42" s="222">
        <v>0</v>
      </c>
      <c r="O42" s="224">
        <v>0</v>
      </c>
      <c r="P42" s="222">
        <v>0</v>
      </c>
      <c r="Q42" s="222" t="s">
        <v>491</v>
      </c>
    </row>
    <row r="43" spans="1:17">
      <c r="A43" s="222" t="s">
        <v>560</v>
      </c>
      <c r="B43" s="223">
        <v>2003</v>
      </c>
      <c r="C43" s="224">
        <v>6422671.1500000004</v>
      </c>
      <c r="D43" s="224">
        <v>3206.53</v>
      </c>
      <c r="E43" s="224">
        <v>3184.61</v>
      </c>
      <c r="F43" s="223">
        <v>211</v>
      </c>
      <c r="G43" s="224">
        <v>688211.34</v>
      </c>
      <c r="H43" s="224">
        <v>3261.67</v>
      </c>
      <c r="I43" s="224">
        <v>3258.31</v>
      </c>
      <c r="J43" s="223">
        <v>5</v>
      </c>
      <c r="K43" s="224">
        <v>15694.09</v>
      </c>
      <c r="L43" s="224">
        <v>3138.82</v>
      </c>
      <c r="M43" s="224">
        <v>3124.03</v>
      </c>
      <c r="N43" s="222">
        <v>0</v>
      </c>
      <c r="O43" s="224">
        <v>0</v>
      </c>
      <c r="P43" s="222">
        <v>0</v>
      </c>
      <c r="Q43" s="222" t="s">
        <v>491</v>
      </c>
    </row>
    <row r="44" spans="1:17">
      <c r="A44" s="222" t="s">
        <v>561</v>
      </c>
      <c r="B44" s="223">
        <v>561</v>
      </c>
      <c r="C44" s="224">
        <v>2082693.59</v>
      </c>
      <c r="D44" s="224">
        <v>3712.47</v>
      </c>
      <c r="E44" s="224">
        <v>3690.94</v>
      </c>
      <c r="F44" s="223">
        <v>25</v>
      </c>
      <c r="G44" s="224">
        <v>90909.46</v>
      </c>
      <c r="H44" s="224">
        <v>3636.38</v>
      </c>
      <c r="I44" s="224">
        <v>3614.83</v>
      </c>
      <c r="J44" s="223">
        <v>1</v>
      </c>
      <c r="K44" s="224">
        <v>3524.78</v>
      </c>
      <c r="L44" s="224">
        <v>3524.78</v>
      </c>
      <c r="M44" s="224">
        <v>3524.78</v>
      </c>
      <c r="N44" s="222">
        <v>0</v>
      </c>
      <c r="O44" s="224">
        <v>0</v>
      </c>
      <c r="P44" s="222">
        <v>0</v>
      </c>
      <c r="Q44" s="222" t="s">
        <v>491</v>
      </c>
    </row>
    <row r="45" spans="1:17">
      <c r="A45" s="225" t="s">
        <v>562</v>
      </c>
      <c r="B45" s="226">
        <v>332</v>
      </c>
      <c r="C45" s="227">
        <v>1500749.73</v>
      </c>
      <c r="D45" s="227">
        <v>4520.33</v>
      </c>
      <c r="E45" s="227">
        <v>4373.84</v>
      </c>
      <c r="F45" s="226">
        <v>16</v>
      </c>
      <c r="G45" s="227">
        <v>71767.53</v>
      </c>
      <c r="H45" s="227">
        <v>4485.47</v>
      </c>
      <c r="I45" s="227">
        <v>4374.13</v>
      </c>
      <c r="J45" s="226">
        <v>0</v>
      </c>
      <c r="K45" s="227">
        <v>0</v>
      </c>
      <c r="L45" s="227">
        <v>0</v>
      </c>
      <c r="M45" s="227" t="s">
        <v>491</v>
      </c>
      <c r="N45" s="225">
        <v>0</v>
      </c>
      <c r="O45" s="227">
        <v>0</v>
      </c>
      <c r="P45" s="225">
        <v>0</v>
      </c>
      <c r="Q45" s="225" t="s">
        <v>491</v>
      </c>
    </row>
    <row r="46" spans="1:17" ht="15.75">
      <c r="A46" s="332" t="s">
        <v>620</v>
      </c>
      <c r="B46" s="333">
        <f t="shared" ref="B46:Q46" si="2">SUM(B29:B45)</f>
        <v>928273</v>
      </c>
      <c r="C46" s="333">
        <f t="shared" si="2"/>
        <v>747898579.6500001</v>
      </c>
      <c r="D46" s="333">
        <f t="shared" si="2"/>
        <v>24302.9</v>
      </c>
      <c r="E46" s="333">
        <f t="shared" si="2"/>
        <v>24027</v>
      </c>
      <c r="F46" s="333">
        <f t="shared" si="2"/>
        <v>377831</v>
      </c>
      <c r="G46" s="333">
        <f t="shared" si="2"/>
        <v>242407932.70000002</v>
      </c>
      <c r="H46" s="333">
        <f t="shared" si="2"/>
        <v>24133.850000000002</v>
      </c>
      <c r="I46" s="333">
        <f t="shared" si="2"/>
        <v>23857.55</v>
      </c>
      <c r="J46" s="333">
        <f t="shared" si="2"/>
        <v>88784</v>
      </c>
      <c r="K46" s="333">
        <f t="shared" si="2"/>
        <v>47981361.160000004</v>
      </c>
      <c r="L46" s="333">
        <f t="shared" si="2"/>
        <v>19386.38</v>
      </c>
      <c r="M46" s="333">
        <f t="shared" si="2"/>
        <v>19303.670000000002</v>
      </c>
      <c r="N46" s="333">
        <f t="shared" si="2"/>
        <v>705</v>
      </c>
      <c r="O46" s="333">
        <f t="shared" si="2"/>
        <v>551288.5</v>
      </c>
      <c r="P46" s="333">
        <f t="shared" si="2"/>
        <v>1997.4499999999998</v>
      </c>
      <c r="Q46" s="333">
        <f t="shared" si="2"/>
        <v>1997.4499999999998</v>
      </c>
    </row>
  </sheetData>
  <mergeCells count="12">
    <mergeCell ref="A1:P1"/>
    <mergeCell ref="A3:A4"/>
    <mergeCell ref="B3:E3"/>
    <mergeCell ref="F3:I3"/>
    <mergeCell ref="J3:M3"/>
    <mergeCell ref="N3:Q3"/>
    <mergeCell ref="A25:P25"/>
    <mergeCell ref="A27:A28"/>
    <mergeCell ref="B27:E27"/>
    <mergeCell ref="F27:I27"/>
    <mergeCell ref="J27:M27"/>
    <mergeCell ref="N27:Q2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D27"/>
  <sheetViews>
    <sheetView workbookViewId="0">
      <selection activeCell="C28" sqref="C28"/>
    </sheetView>
  </sheetViews>
  <sheetFormatPr defaultRowHeight="15"/>
  <cols>
    <col min="1" max="1" width="8.85546875" customWidth="1"/>
    <col min="2" max="3" width="20.28515625" customWidth="1"/>
  </cols>
  <sheetData>
    <row r="1" spans="1:4" s="53" customFormat="1" ht="15.75">
      <c r="A1" s="390" t="s">
        <v>685</v>
      </c>
      <c r="B1" s="390"/>
      <c r="C1" s="390"/>
    </row>
    <row r="2" spans="1:4" ht="15.75" thickBot="1">
      <c r="B2" s="54"/>
    </row>
    <row r="3" spans="1:4" s="62" customFormat="1" ht="16.5" thickBot="1">
      <c r="A3" s="314" t="s">
        <v>64</v>
      </c>
      <c r="B3" s="287" t="s">
        <v>325</v>
      </c>
      <c r="C3" s="315" t="s">
        <v>1</v>
      </c>
    </row>
    <row r="4" spans="1:4">
      <c r="A4" s="158">
        <v>1</v>
      </c>
      <c r="B4" s="196" t="s">
        <v>90</v>
      </c>
      <c r="C4" s="302">
        <v>28678</v>
      </c>
    </row>
    <row r="5" spans="1:4" ht="15" customHeight="1">
      <c r="A5" s="81">
        <v>2</v>
      </c>
      <c r="B5" s="191" t="s">
        <v>91</v>
      </c>
      <c r="C5" s="316">
        <v>75476</v>
      </c>
      <c r="D5" s="8"/>
    </row>
    <row r="6" spans="1:4">
      <c r="A6" s="81">
        <v>3</v>
      </c>
      <c r="B6" s="176" t="s">
        <v>326</v>
      </c>
      <c r="C6" s="316">
        <v>11589</v>
      </c>
    </row>
    <row r="7" spans="1:4" ht="15.75" customHeight="1">
      <c r="A7" s="81">
        <v>4</v>
      </c>
      <c r="B7" s="176" t="s">
        <v>327</v>
      </c>
      <c r="C7" s="316">
        <v>15293</v>
      </c>
    </row>
    <row r="8" spans="1:4">
      <c r="A8" s="81">
        <v>5</v>
      </c>
      <c r="B8" s="176" t="s">
        <v>328</v>
      </c>
      <c r="C8" s="316">
        <v>17419</v>
      </c>
    </row>
    <row r="9" spans="1:4">
      <c r="A9" s="81">
        <v>6</v>
      </c>
      <c r="B9" s="176" t="s">
        <v>329</v>
      </c>
      <c r="C9" s="316">
        <v>21334</v>
      </c>
    </row>
    <row r="10" spans="1:4">
      <c r="A10" s="81">
        <v>7</v>
      </c>
      <c r="B10" s="176" t="s">
        <v>330</v>
      </c>
      <c r="C10" s="316">
        <v>22666</v>
      </c>
    </row>
    <row r="11" spans="1:4">
      <c r="A11" s="81">
        <v>8</v>
      </c>
      <c r="B11" s="176" t="s">
        <v>331</v>
      </c>
      <c r="C11" s="316">
        <v>27970</v>
      </c>
    </row>
    <row r="12" spans="1:4">
      <c r="A12" s="81">
        <v>9</v>
      </c>
      <c r="B12" s="176" t="s">
        <v>332</v>
      </c>
      <c r="C12" s="316">
        <v>32054</v>
      </c>
    </row>
    <row r="13" spans="1:4">
      <c r="A13" s="81">
        <v>10</v>
      </c>
      <c r="B13" s="176" t="s">
        <v>186</v>
      </c>
      <c r="C13" s="316">
        <v>34346</v>
      </c>
    </row>
    <row r="14" spans="1:4">
      <c r="A14" s="81">
        <v>11</v>
      </c>
      <c r="B14" s="176" t="s">
        <v>333</v>
      </c>
      <c r="C14" s="316">
        <v>40939</v>
      </c>
    </row>
    <row r="15" spans="1:4">
      <c r="A15" s="81">
        <v>12</v>
      </c>
      <c r="B15" s="176" t="s">
        <v>334</v>
      </c>
      <c r="C15" s="316">
        <v>47639</v>
      </c>
    </row>
    <row r="16" spans="1:4">
      <c r="A16" s="81">
        <v>13</v>
      </c>
      <c r="B16" s="176" t="s">
        <v>335</v>
      </c>
      <c r="C16" s="316">
        <v>53697</v>
      </c>
    </row>
    <row r="17" spans="1:3">
      <c r="A17" s="81">
        <v>14</v>
      </c>
      <c r="B17" s="176" t="s">
        <v>133</v>
      </c>
      <c r="C17" s="316">
        <v>59974</v>
      </c>
    </row>
    <row r="18" spans="1:3">
      <c r="A18" s="81">
        <v>15</v>
      </c>
      <c r="B18" s="176" t="s">
        <v>336</v>
      </c>
      <c r="C18" s="316">
        <v>61655</v>
      </c>
    </row>
    <row r="19" spans="1:3">
      <c r="A19" s="81">
        <v>16</v>
      </c>
      <c r="B19" s="176" t="s">
        <v>337</v>
      </c>
      <c r="C19" s="316">
        <v>70048</v>
      </c>
    </row>
    <row r="20" spans="1:3">
      <c r="A20" s="81">
        <v>17</v>
      </c>
      <c r="B20" s="176" t="s">
        <v>139</v>
      </c>
      <c r="C20" s="316">
        <v>72886</v>
      </c>
    </row>
    <row r="21" spans="1:3">
      <c r="A21" s="81">
        <v>18</v>
      </c>
      <c r="B21" s="176" t="s">
        <v>338</v>
      </c>
      <c r="C21" s="316">
        <v>72019</v>
      </c>
    </row>
    <row r="22" spans="1:3">
      <c r="A22" s="81">
        <v>19</v>
      </c>
      <c r="B22" s="176" t="s">
        <v>339</v>
      </c>
      <c r="C22" s="316">
        <v>66450</v>
      </c>
    </row>
    <row r="23" spans="1:3">
      <c r="A23" s="81">
        <v>20</v>
      </c>
      <c r="B23" s="176" t="s">
        <v>137</v>
      </c>
      <c r="C23" s="316">
        <v>81492</v>
      </c>
    </row>
    <row r="24" spans="1:3">
      <c r="A24" s="81">
        <v>21</v>
      </c>
      <c r="B24" s="176" t="s">
        <v>340</v>
      </c>
      <c r="C24" s="316">
        <v>101123</v>
      </c>
    </row>
    <row r="25" spans="1:3">
      <c r="A25" s="81">
        <v>22</v>
      </c>
      <c r="B25" s="191" t="s">
        <v>92</v>
      </c>
      <c r="C25" s="316">
        <v>1640795</v>
      </c>
    </row>
    <row r="26" spans="1:3" ht="15.75" thickBot="1">
      <c r="A26" s="159">
        <v>23</v>
      </c>
      <c r="B26" s="205" t="s">
        <v>93</v>
      </c>
      <c r="C26" s="305">
        <v>812</v>
      </c>
    </row>
    <row r="27" spans="1:3" s="62" customFormat="1" ht="16.5" thickBot="1">
      <c r="A27" s="241"/>
      <c r="B27" s="242" t="s">
        <v>11</v>
      </c>
      <c r="C27" s="291">
        <f>SUM(C4:C26)</f>
        <v>2656354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V56"/>
  <sheetViews>
    <sheetView workbookViewId="0">
      <selection activeCell="A59" sqref="A59:XFD64"/>
    </sheetView>
  </sheetViews>
  <sheetFormatPr defaultRowHeight="15"/>
  <cols>
    <col min="1" max="1" width="9.140625" style="190"/>
    <col min="2" max="2" width="15.42578125" style="190" bestFit="1" customWidth="1"/>
    <col min="3" max="3" width="12.5703125" style="8" customWidth="1"/>
    <col min="4" max="4" width="19.140625" style="19" customWidth="1"/>
    <col min="5" max="5" width="12.5703125" style="19" customWidth="1"/>
    <col min="6" max="6" width="12.5703125" style="8" customWidth="1"/>
    <col min="7" max="7" width="12.5703125" style="19" customWidth="1"/>
    <col min="8" max="8" width="19.28515625" style="19" customWidth="1"/>
    <col min="9" max="9" width="12.5703125" style="19" customWidth="1"/>
    <col min="10" max="10" width="12.5703125" style="8" customWidth="1"/>
    <col min="11" max="11" width="12.5703125" style="19" customWidth="1"/>
    <col min="12" max="12" width="17.28515625" style="19" bestFit="1" customWidth="1"/>
    <col min="13" max="13" width="12.5703125" style="19" customWidth="1"/>
    <col min="14" max="14" width="12.5703125" style="8" customWidth="1"/>
    <col min="15" max="15" width="12.5703125" style="19" customWidth="1"/>
    <col min="16" max="16" width="14.85546875" style="19" bestFit="1" customWidth="1"/>
    <col min="17" max="17" width="12.5703125" style="19" customWidth="1"/>
    <col min="18" max="18" width="12.5703125" style="8" customWidth="1"/>
    <col min="19" max="19" width="16.85546875" style="19" customWidth="1"/>
    <col min="20" max="20" width="19" style="19" bestFit="1" customWidth="1"/>
    <col min="21" max="21" width="12.5703125" style="190" customWidth="1"/>
    <col min="22" max="22" width="9.7109375" style="190" bestFit="1" customWidth="1"/>
    <col min="23" max="16384" width="9.140625" style="190"/>
  </cols>
  <sheetData>
    <row r="1" spans="1:22" s="53" customFormat="1" ht="15.75">
      <c r="A1" s="368" t="s">
        <v>686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</row>
    <row r="2" spans="1:22" ht="15.75" customHeight="1" thickBot="1">
      <c r="C2" s="54"/>
    </row>
    <row r="3" spans="1:22" s="53" customFormat="1" ht="14.25" customHeight="1">
      <c r="A3" s="391" t="s">
        <v>64</v>
      </c>
      <c r="B3" s="393" t="s">
        <v>117</v>
      </c>
      <c r="C3" s="394" t="s">
        <v>120</v>
      </c>
      <c r="D3" s="395"/>
      <c r="E3" s="395"/>
      <c r="F3" s="396"/>
      <c r="G3" s="394" t="s">
        <v>121</v>
      </c>
      <c r="H3" s="395"/>
      <c r="I3" s="395"/>
      <c r="J3" s="396"/>
      <c r="K3" s="394" t="s">
        <v>122</v>
      </c>
      <c r="L3" s="395"/>
      <c r="M3" s="395"/>
      <c r="N3" s="396"/>
      <c r="O3" s="394" t="s">
        <v>123</v>
      </c>
      <c r="P3" s="395"/>
      <c r="Q3" s="395"/>
      <c r="R3" s="396"/>
      <c r="S3" s="394" t="s">
        <v>119</v>
      </c>
      <c r="T3" s="395"/>
      <c r="U3" s="395"/>
      <c r="V3" s="396"/>
    </row>
    <row r="4" spans="1:22" s="53" customFormat="1" ht="16.5" thickBot="1">
      <c r="A4" s="397"/>
      <c r="B4" s="398"/>
      <c r="C4" s="296" t="s">
        <v>1</v>
      </c>
      <c r="D4" s="297" t="s">
        <v>118</v>
      </c>
      <c r="E4" s="298" t="s">
        <v>25</v>
      </c>
      <c r="F4" s="299" t="s">
        <v>504</v>
      </c>
      <c r="G4" s="296" t="s">
        <v>1</v>
      </c>
      <c r="H4" s="297" t="s">
        <v>118</v>
      </c>
      <c r="I4" s="298" t="s">
        <v>25</v>
      </c>
      <c r="J4" s="299" t="s">
        <v>504</v>
      </c>
      <c r="K4" s="296" t="s">
        <v>1</v>
      </c>
      <c r="L4" s="297" t="s">
        <v>118</v>
      </c>
      <c r="M4" s="298" t="s">
        <v>25</v>
      </c>
      <c r="N4" s="299" t="s">
        <v>504</v>
      </c>
      <c r="O4" s="296" t="s">
        <v>1</v>
      </c>
      <c r="P4" s="297" t="s">
        <v>118</v>
      </c>
      <c r="Q4" s="298" t="s">
        <v>25</v>
      </c>
      <c r="R4" s="299" t="s">
        <v>504</v>
      </c>
      <c r="S4" s="296" t="s">
        <v>1</v>
      </c>
      <c r="T4" s="297" t="s">
        <v>118</v>
      </c>
      <c r="U4" s="298" t="s">
        <v>25</v>
      </c>
      <c r="V4" s="298" t="s">
        <v>621</v>
      </c>
    </row>
    <row r="5" spans="1:22">
      <c r="A5" s="158">
        <v>1</v>
      </c>
      <c r="B5" s="300" t="s">
        <v>90</v>
      </c>
      <c r="C5" s="300">
        <v>0</v>
      </c>
      <c r="D5" s="300">
        <v>0</v>
      </c>
      <c r="E5" s="300">
        <v>0</v>
      </c>
      <c r="F5" s="301" t="s">
        <v>491</v>
      </c>
      <c r="G5" s="302">
        <v>25802</v>
      </c>
      <c r="H5" s="303">
        <v>8237298.4400000004</v>
      </c>
      <c r="I5" s="300">
        <v>319.25</v>
      </c>
      <c r="J5" s="301">
        <v>265.16000000000003</v>
      </c>
      <c r="K5" s="302">
        <v>2501</v>
      </c>
      <c r="L5" s="303">
        <v>1864346.13</v>
      </c>
      <c r="M5" s="300">
        <v>745.44</v>
      </c>
      <c r="N5" s="301">
        <v>783.3</v>
      </c>
      <c r="O5" s="302">
        <v>375</v>
      </c>
      <c r="P5" s="303">
        <v>294730.33</v>
      </c>
      <c r="Q5" s="300">
        <v>785.95</v>
      </c>
      <c r="R5" s="301">
        <v>783.3</v>
      </c>
      <c r="S5" s="302">
        <v>28678</v>
      </c>
      <c r="T5" s="303">
        <v>10396374.9</v>
      </c>
      <c r="U5" s="300">
        <v>362.52</v>
      </c>
      <c r="V5" s="234">
        <v>1.08</v>
      </c>
    </row>
    <row r="6" spans="1:22">
      <c r="A6" s="81">
        <v>2</v>
      </c>
      <c r="B6" s="248" t="s">
        <v>91</v>
      </c>
      <c r="C6" s="251">
        <v>15453</v>
      </c>
      <c r="D6" s="252">
        <v>20473526.890000001</v>
      </c>
      <c r="E6" s="248">
        <v>1324.89</v>
      </c>
      <c r="F6" s="249">
        <v>1381.36</v>
      </c>
      <c r="G6" s="251">
        <v>30425</v>
      </c>
      <c r="H6" s="252">
        <v>12363699.68</v>
      </c>
      <c r="I6" s="248">
        <v>406.37</v>
      </c>
      <c r="J6" s="249">
        <v>356.26</v>
      </c>
      <c r="K6" s="251">
        <v>28840</v>
      </c>
      <c r="L6" s="252">
        <v>18044834.510000002</v>
      </c>
      <c r="M6" s="248">
        <v>625.69000000000005</v>
      </c>
      <c r="N6" s="249">
        <v>522.18000000000006</v>
      </c>
      <c r="O6" s="251">
        <v>758</v>
      </c>
      <c r="P6" s="252">
        <v>589519.44999999995</v>
      </c>
      <c r="Q6" s="248">
        <v>777.73</v>
      </c>
      <c r="R6" s="249">
        <v>783.3</v>
      </c>
      <c r="S6" s="251">
        <v>75476</v>
      </c>
      <c r="T6" s="252">
        <v>51471580.530000001</v>
      </c>
      <c r="U6" s="248">
        <v>681.96</v>
      </c>
      <c r="V6" s="236">
        <v>2.84</v>
      </c>
    </row>
    <row r="7" spans="1:22">
      <c r="A7" s="81">
        <v>3</v>
      </c>
      <c r="B7" s="248" t="s">
        <v>110</v>
      </c>
      <c r="C7" s="251">
        <v>53034</v>
      </c>
      <c r="D7" s="252">
        <v>62043290.329999998</v>
      </c>
      <c r="E7" s="248">
        <v>1169.8800000000001</v>
      </c>
      <c r="F7" s="249">
        <v>1123.75</v>
      </c>
      <c r="G7" s="251">
        <v>17749</v>
      </c>
      <c r="H7" s="252">
        <v>9680095.0500000007</v>
      </c>
      <c r="I7" s="248">
        <v>545.39</v>
      </c>
      <c r="J7" s="249">
        <v>529.46</v>
      </c>
      <c r="K7" s="251">
        <v>17406</v>
      </c>
      <c r="L7" s="252">
        <v>11232934.24</v>
      </c>
      <c r="M7" s="248">
        <v>645.35</v>
      </c>
      <c r="N7" s="249">
        <v>532.28</v>
      </c>
      <c r="O7" s="251">
        <v>112</v>
      </c>
      <c r="P7" s="252">
        <v>87651.55</v>
      </c>
      <c r="Q7" s="248">
        <v>782.6</v>
      </c>
      <c r="R7" s="249">
        <v>783.3</v>
      </c>
      <c r="S7" s="251">
        <v>88301</v>
      </c>
      <c r="T7" s="252">
        <v>83043971.170000002</v>
      </c>
      <c r="U7" s="248">
        <v>940.46</v>
      </c>
      <c r="V7" s="236">
        <v>3.32</v>
      </c>
    </row>
    <row r="8" spans="1:22">
      <c r="A8" s="81">
        <v>4</v>
      </c>
      <c r="B8" s="248" t="s">
        <v>111</v>
      </c>
      <c r="C8" s="251">
        <v>130368</v>
      </c>
      <c r="D8" s="252">
        <v>168257359.31999999</v>
      </c>
      <c r="E8" s="248">
        <v>1290.6300000000001</v>
      </c>
      <c r="F8" s="249">
        <v>1304.48</v>
      </c>
      <c r="G8" s="251">
        <v>26524</v>
      </c>
      <c r="H8" s="252">
        <v>16370120.23</v>
      </c>
      <c r="I8" s="248">
        <v>617.17999999999995</v>
      </c>
      <c r="J8" s="249">
        <v>559.52</v>
      </c>
      <c r="K8" s="251">
        <v>25964</v>
      </c>
      <c r="L8" s="252">
        <v>17437569.129999999</v>
      </c>
      <c r="M8" s="248">
        <v>671.61</v>
      </c>
      <c r="N8" s="249">
        <v>546.9</v>
      </c>
      <c r="O8" s="251">
        <v>92</v>
      </c>
      <c r="P8" s="252">
        <v>72397.539999999994</v>
      </c>
      <c r="Q8" s="248">
        <v>786.93</v>
      </c>
      <c r="R8" s="249">
        <v>783.3</v>
      </c>
      <c r="S8" s="251">
        <v>182948</v>
      </c>
      <c r="T8" s="252">
        <v>202137446.22</v>
      </c>
      <c r="U8" s="248">
        <v>1104.8900000000001</v>
      </c>
      <c r="V8" s="236">
        <v>6.89</v>
      </c>
    </row>
    <row r="9" spans="1:22">
      <c r="A9" s="81">
        <v>5</v>
      </c>
      <c r="B9" s="248" t="s">
        <v>112</v>
      </c>
      <c r="C9" s="251">
        <v>253785</v>
      </c>
      <c r="D9" s="252">
        <v>327449495.44999999</v>
      </c>
      <c r="E9" s="248">
        <v>1290.26</v>
      </c>
      <c r="F9" s="249">
        <v>1330.92</v>
      </c>
      <c r="G9" s="251">
        <v>32528</v>
      </c>
      <c r="H9" s="252">
        <v>20982076.73</v>
      </c>
      <c r="I9" s="248">
        <v>645.04999999999995</v>
      </c>
      <c r="J9" s="249">
        <v>574.01</v>
      </c>
      <c r="K9" s="251">
        <v>31886</v>
      </c>
      <c r="L9" s="252">
        <v>21117583.140000001</v>
      </c>
      <c r="M9" s="248">
        <v>662.28</v>
      </c>
      <c r="N9" s="249">
        <v>546.13</v>
      </c>
      <c r="O9" s="251">
        <v>61</v>
      </c>
      <c r="P9" s="252">
        <v>47585.65</v>
      </c>
      <c r="Q9" s="248">
        <v>780.09</v>
      </c>
      <c r="R9" s="249">
        <v>783.3</v>
      </c>
      <c r="S9" s="251">
        <v>318260</v>
      </c>
      <c r="T9" s="252">
        <v>369596740.97000003</v>
      </c>
      <c r="U9" s="248">
        <v>1161.3</v>
      </c>
      <c r="V9" s="236">
        <v>11.98</v>
      </c>
    </row>
    <row r="10" spans="1:22">
      <c r="A10" s="81">
        <v>6</v>
      </c>
      <c r="B10" s="248" t="s">
        <v>113</v>
      </c>
      <c r="C10" s="251">
        <v>353597</v>
      </c>
      <c r="D10" s="252">
        <v>396924955.19</v>
      </c>
      <c r="E10" s="248">
        <v>1122.53</v>
      </c>
      <c r="F10" s="249">
        <v>1036.55</v>
      </c>
      <c r="G10" s="251">
        <v>39175</v>
      </c>
      <c r="H10" s="252">
        <v>27145675.48</v>
      </c>
      <c r="I10" s="248">
        <v>692.93</v>
      </c>
      <c r="J10" s="249">
        <v>586.11</v>
      </c>
      <c r="K10" s="251">
        <v>33775</v>
      </c>
      <c r="L10" s="252">
        <v>21471145.48</v>
      </c>
      <c r="M10" s="248">
        <v>635.71</v>
      </c>
      <c r="N10" s="249">
        <v>533.93000000000006</v>
      </c>
      <c r="O10" s="251">
        <v>55</v>
      </c>
      <c r="P10" s="252">
        <v>42964.25</v>
      </c>
      <c r="Q10" s="248">
        <v>781.17</v>
      </c>
      <c r="R10" s="249">
        <v>783.3</v>
      </c>
      <c r="S10" s="251">
        <v>426602</v>
      </c>
      <c r="T10" s="252">
        <v>445584740.39999998</v>
      </c>
      <c r="U10" s="248">
        <v>1044.5</v>
      </c>
      <c r="V10" s="236">
        <v>16.059999999999999</v>
      </c>
    </row>
    <row r="11" spans="1:22">
      <c r="A11" s="81">
        <v>7</v>
      </c>
      <c r="B11" s="248" t="s">
        <v>114</v>
      </c>
      <c r="C11" s="251">
        <v>336632</v>
      </c>
      <c r="D11" s="252">
        <v>318392676.02999997</v>
      </c>
      <c r="E11" s="248">
        <v>945.82</v>
      </c>
      <c r="F11" s="249">
        <v>759.43</v>
      </c>
      <c r="G11" s="251">
        <v>38920</v>
      </c>
      <c r="H11" s="252">
        <v>27918067.079999998</v>
      </c>
      <c r="I11" s="248">
        <v>717.32</v>
      </c>
      <c r="J11" s="249">
        <v>589.16</v>
      </c>
      <c r="K11" s="251">
        <v>27897</v>
      </c>
      <c r="L11" s="252">
        <v>16657822.74</v>
      </c>
      <c r="M11" s="248">
        <v>597.12</v>
      </c>
      <c r="N11" s="249">
        <v>515.07000000000005</v>
      </c>
      <c r="O11" s="251">
        <v>30</v>
      </c>
      <c r="P11" s="252">
        <v>23499</v>
      </c>
      <c r="Q11" s="248">
        <v>783.3</v>
      </c>
      <c r="R11" s="249">
        <v>783.3</v>
      </c>
      <c r="S11" s="251">
        <v>403479</v>
      </c>
      <c r="T11" s="252">
        <v>362992064.85000002</v>
      </c>
      <c r="U11" s="248">
        <v>899.66</v>
      </c>
      <c r="V11" s="236">
        <v>15.19</v>
      </c>
    </row>
    <row r="12" spans="1:22">
      <c r="A12" s="81">
        <v>8</v>
      </c>
      <c r="B12" s="248" t="s">
        <v>115</v>
      </c>
      <c r="C12" s="251">
        <v>354919</v>
      </c>
      <c r="D12" s="252">
        <v>299543111.70999998</v>
      </c>
      <c r="E12" s="248">
        <v>843.98</v>
      </c>
      <c r="F12" s="249">
        <v>651.4</v>
      </c>
      <c r="G12" s="251">
        <v>56424</v>
      </c>
      <c r="H12" s="252">
        <v>39408844.659999996</v>
      </c>
      <c r="I12" s="248">
        <v>698.44</v>
      </c>
      <c r="J12" s="249">
        <v>567.44000000000005</v>
      </c>
      <c r="K12" s="251">
        <v>27137</v>
      </c>
      <c r="L12" s="252">
        <v>15091731.970000001</v>
      </c>
      <c r="M12" s="248">
        <v>556.13</v>
      </c>
      <c r="N12" s="249">
        <v>485.6</v>
      </c>
      <c r="O12" s="251">
        <v>22</v>
      </c>
      <c r="P12" s="252">
        <v>16880.150000000001</v>
      </c>
      <c r="Q12" s="248">
        <v>767.28</v>
      </c>
      <c r="R12" s="249">
        <v>783.3</v>
      </c>
      <c r="S12" s="251">
        <v>438502</v>
      </c>
      <c r="T12" s="252">
        <v>354060568.49000001</v>
      </c>
      <c r="U12" s="248">
        <v>807.43</v>
      </c>
      <c r="V12" s="236">
        <v>16.510000000000002</v>
      </c>
    </row>
    <row r="13" spans="1:22">
      <c r="A13" s="81">
        <v>9</v>
      </c>
      <c r="B13" s="248" t="s">
        <v>116</v>
      </c>
      <c r="C13" s="251">
        <v>288561</v>
      </c>
      <c r="D13" s="252">
        <v>220905814.75999999</v>
      </c>
      <c r="E13" s="248">
        <v>765.54</v>
      </c>
      <c r="F13" s="249">
        <v>560.70000000000005</v>
      </c>
      <c r="G13" s="251">
        <v>61831</v>
      </c>
      <c r="H13" s="252">
        <v>41969012.759999998</v>
      </c>
      <c r="I13" s="248">
        <v>678.77</v>
      </c>
      <c r="J13" s="249">
        <v>548.72</v>
      </c>
      <c r="K13" s="251">
        <v>19218</v>
      </c>
      <c r="L13" s="252">
        <v>10507129.15</v>
      </c>
      <c r="M13" s="248">
        <v>546.73</v>
      </c>
      <c r="N13" s="249">
        <v>443.6</v>
      </c>
      <c r="O13" s="251">
        <v>9</v>
      </c>
      <c r="P13" s="252">
        <v>7049.7</v>
      </c>
      <c r="Q13" s="248">
        <v>783.3</v>
      </c>
      <c r="R13" s="249">
        <v>783.3</v>
      </c>
      <c r="S13" s="251">
        <v>369619</v>
      </c>
      <c r="T13" s="252">
        <v>273389006.37</v>
      </c>
      <c r="U13" s="248">
        <v>739.65</v>
      </c>
      <c r="V13" s="236">
        <v>13.91</v>
      </c>
    </row>
    <row r="14" spans="1:22">
      <c r="A14" s="81">
        <v>10</v>
      </c>
      <c r="B14" s="248" t="s">
        <v>124</v>
      </c>
      <c r="C14" s="251">
        <v>167291</v>
      </c>
      <c r="D14" s="252">
        <v>118388897.68000001</v>
      </c>
      <c r="E14" s="248">
        <v>707.68</v>
      </c>
      <c r="F14" s="249">
        <v>477.8</v>
      </c>
      <c r="G14" s="251">
        <v>50547</v>
      </c>
      <c r="H14" s="252">
        <v>33875810.25</v>
      </c>
      <c r="I14" s="248">
        <v>670.18</v>
      </c>
      <c r="J14" s="249">
        <v>530.94000000000005</v>
      </c>
      <c r="K14" s="251">
        <v>11432</v>
      </c>
      <c r="L14" s="252">
        <v>6185825.1699999999</v>
      </c>
      <c r="M14" s="248">
        <v>541.1</v>
      </c>
      <c r="N14" s="249">
        <v>412.8</v>
      </c>
      <c r="O14" s="251">
        <v>6</v>
      </c>
      <c r="P14" s="252">
        <v>4699.8</v>
      </c>
      <c r="Q14" s="248">
        <v>783.3</v>
      </c>
      <c r="R14" s="249">
        <v>783.3</v>
      </c>
      <c r="S14" s="251">
        <v>229276</v>
      </c>
      <c r="T14" s="252">
        <v>158455232.90000001</v>
      </c>
      <c r="U14" s="248">
        <v>691.11</v>
      </c>
      <c r="V14" s="236">
        <v>8.6300000000000008</v>
      </c>
    </row>
    <row r="15" spans="1:22">
      <c r="A15" s="81">
        <v>11</v>
      </c>
      <c r="B15" s="248" t="s">
        <v>125</v>
      </c>
      <c r="C15" s="251">
        <v>49725</v>
      </c>
      <c r="D15" s="252">
        <v>35068010.490000002</v>
      </c>
      <c r="E15" s="248">
        <v>705.24</v>
      </c>
      <c r="F15" s="249">
        <v>446.21</v>
      </c>
      <c r="G15" s="251">
        <v>20330</v>
      </c>
      <c r="H15" s="252">
        <v>13572720.08</v>
      </c>
      <c r="I15" s="248">
        <v>667.62</v>
      </c>
      <c r="J15" s="249">
        <v>530.34</v>
      </c>
      <c r="K15" s="251">
        <v>4860</v>
      </c>
      <c r="L15" s="252">
        <v>2514588.7200000002</v>
      </c>
      <c r="M15" s="248">
        <v>517.41</v>
      </c>
      <c r="N15" s="249">
        <v>365.36</v>
      </c>
      <c r="O15" s="251">
        <v>0</v>
      </c>
      <c r="P15" s="252">
        <v>0</v>
      </c>
      <c r="Q15" s="248">
        <v>0</v>
      </c>
      <c r="R15" s="249" t="s">
        <v>491</v>
      </c>
      <c r="S15" s="251">
        <v>74915</v>
      </c>
      <c r="T15" s="252">
        <v>51155319.289999999</v>
      </c>
      <c r="U15" s="248">
        <v>682.84</v>
      </c>
      <c r="V15" s="236">
        <v>2.82</v>
      </c>
    </row>
    <row r="16" spans="1:22">
      <c r="A16" s="81">
        <v>12</v>
      </c>
      <c r="B16" s="248" t="s">
        <v>126</v>
      </c>
      <c r="C16" s="251">
        <v>12410</v>
      </c>
      <c r="D16" s="252">
        <v>8189534.5300000003</v>
      </c>
      <c r="E16" s="248">
        <v>659.91</v>
      </c>
      <c r="F16" s="249">
        <v>426.51</v>
      </c>
      <c r="G16" s="251">
        <v>5789</v>
      </c>
      <c r="H16" s="252">
        <v>3845229.06</v>
      </c>
      <c r="I16" s="248">
        <v>664.23</v>
      </c>
      <c r="J16" s="249">
        <v>530.33000000000004</v>
      </c>
      <c r="K16" s="251">
        <v>1287</v>
      </c>
      <c r="L16" s="252">
        <v>674081.08</v>
      </c>
      <c r="M16" s="248">
        <v>523.76</v>
      </c>
      <c r="N16" s="249">
        <v>426.51</v>
      </c>
      <c r="O16" s="251">
        <v>0</v>
      </c>
      <c r="P16" s="252">
        <v>0</v>
      </c>
      <c r="Q16" s="248">
        <v>0</v>
      </c>
      <c r="R16" s="249" t="s">
        <v>491</v>
      </c>
      <c r="S16" s="251">
        <v>19486</v>
      </c>
      <c r="T16" s="252">
        <v>12708844.67</v>
      </c>
      <c r="U16" s="248">
        <v>652.20000000000005</v>
      </c>
      <c r="V16" s="236">
        <v>0.73</v>
      </c>
    </row>
    <row r="17" spans="1:22" ht="15.75" thickBot="1">
      <c r="A17" s="159">
        <v>13</v>
      </c>
      <c r="B17" s="304" t="s">
        <v>93</v>
      </c>
      <c r="C17" s="305">
        <v>760</v>
      </c>
      <c r="D17" s="306">
        <v>667749.91</v>
      </c>
      <c r="E17" s="304">
        <v>878.62</v>
      </c>
      <c r="F17" s="307">
        <v>764.55</v>
      </c>
      <c r="G17" s="305">
        <v>45</v>
      </c>
      <c r="H17" s="306">
        <v>25375.05</v>
      </c>
      <c r="I17" s="304">
        <v>563.89</v>
      </c>
      <c r="J17" s="307">
        <v>538.18000000000006</v>
      </c>
      <c r="K17" s="305">
        <v>7</v>
      </c>
      <c r="L17" s="306">
        <v>5075.43</v>
      </c>
      <c r="M17" s="304">
        <v>725.06</v>
      </c>
      <c r="N17" s="307">
        <v>688.83</v>
      </c>
      <c r="O17" s="305">
        <v>0</v>
      </c>
      <c r="P17" s="306">
        <v>0</v>
      </c>
      <c r="Q17" s="304">
        <v>0</v>
      </c>
      <c r="R17" s="307" t="s">
        <v>491</v>
      </c>
      <c r="S17" s="305">
        <v>812</v>
      </c>
      <c r="T17" s="306">
        <v>698200.39</v>
      </c>
      <c r="U17" s="304">
        <v>859.85</v>
      </c>
      <c r="V17" s="240">
        <v>0.03</v>
      </c>
    </row>
    <row r="18" spans="1:22" s="62" customFormat="1" ht="16.5" thickBot="1">
      <c r="A18" s="241"/>
      <c r="B18" s="292" t="s">
        <v>620</v>
      </c>
      <c r="C18" s="293">
        <v>2016535</v>
      </c>
      <c r="D18" s="294">
        <v>1976304422.29</v>
      </c>
      <c r="E18" s="292">
        <v>980.05</v>
      </c>
      <c r="F18" s="295">
        <v>818.22</v>
      </c>
      <c r="G18" s="293">
        <v>406089</v>
      </c>
      <c r="H18" s="294">
        <v>255394024.55000001</v>
      </c>
      <c r="I18" s="292">
        <v>628.91</v>
      </c>
      <c r="J18" s="295">
        <v>534.91999999999996</v>
      </c>
      <c r="K18" s="293">
        <v>232210</v>
      </c>
      <c r="L18" s="294">
        <v>142804666.88999999</v>
      </c>
      <c r="M18" s="292">
        <v>614.98</v>
      </c>
      <c r="N18" s="295">
        <v>511.75</v>
      </c>
      <c r="O18" s="293">
        <v>1520</v>
      </c>
      <c r="P18" s="294">
        <v>1186977.42</v>
      </c>
      <c r="Q18" s="292">
        <v>780.91</v>
      </c>
      <c r="R18" s="295">
        <v>783.3</v>
      </c>
      <c r="S18" s="293">
        <v>2656354</v>
      </c>
      <c r="T18" s="294">
        <v>2375690091.1500001</v>
      </c>
      <c r="U18" s="292">
        <v>894.34</v>
      </c>
      <c r="V18" s="246">
        <v>100</v>
      </c>
    </row>
    <row r="20" spans="1:22" ht="15" customHeight="1">
      <c r="A20" s="368" t="s">
        <v>687</v>
      </c>
      <c r="B20" s="368"/>
      <c r="C20" s="368"/>
      <c r="D20" s="368"/>
      <c r="E20" s="368"/>
      <c r="F20" s="368"/>
      <c r="G20" s="368"/>
      <c r="H20" s="368"/>
      <c r="I20" s="368"/>
      <c r="J20" s="368"/>
      <c r="K20" s="368"/>
      <c r="L20" s="368"/>
      <c r="M20" s="368"/>
      <c r="N20" s="368"/>
      <c r="O20" s="368"/>
      <c r="P20" s="368"/>
      <c r="Q20" s="368"/>
      <c r="R20" s="368"/>
      <c r="S20" s="368"/>
      <c r="T20" s="368"/>
      <c r="U20" s="368"/>
      <c r="V20" s="368"/>
    </row>
    <row r="21" spans="1:22" ht="15.75" thickBot="1"/>
    <row r="22" spans="1:22" ht="15.75">
      <c r="A22" s="391" t="s">
        <v>64</v>
      </c>
      <c r="B22" s="393" t="s">
        <v>117</v>
      </c>
      <c r="C22" s="394" t="s">
        <v>120</v>
      </c>
      <c r="D22" s="395"/>
      <c r="E22" s="395"/>
      <c r="F22" s="396"/>
      <c r="G22" s="394" t="s">
        <v>121</v>
      </c>
      <c r="H22" s="395"/>
      <c r="I22" s="395"/>
      <c r="J22" s="396"/>
      <c r="K22" s="394" t="s">
        <v>122</v>
      </c>
      <c r="L22" s="395"/>
      <c r="M22" s="395"/>
      <c r="N22" s="396"/>
      <c r="O22" s="394" t="s">
        <v>123</v>
      </c>
      <c r="P22" s="395"/>
      <c r="Q22" s="395"/>
      <c r="R22" s="396"/>
      <c r="S22" s="394" t="s">
        <v>119</v>
      </c>
      <c r="T22" s="395"/>
      <c r="U22" s="395"/>
      <c r="V22" s="396"/>
    </row>
    <row r="23" spans="1:22" ht="16.5" thickBot="1">
      <c r="A23" s="392"/>
      <c r="B23" s="369"/>
      <c r="C23" s="228" t="s">
        <v>1</v>
      </c>
      <c r="D23" s="229" t="s">
        <v>118</v>
      </c>
      <c r="E23" s="185" t="s">
        <v>25</v>
      </c>
      <c r="F23" s="230" t="s">
        <v>504</v>
      </c>
      <c r="G23" s="228" t="s">
        <v>1</v>
      </c>
      <c r="H23" s="229" t="s">
        <v>118</v>
      </c>
      <c r="I23" s="185" t="s">
        <v>25</v>
      </c>
      <c r="J23" s="230" t="s">
        <v>504</v>
      </c>
      <c r="K23" s="228" t="s">
        <v>1</v>
      </c>
      <c r="L23" s="229" t="s">
        <v>118</v>
      </c>
      <c r="M23" s="185" t="s">
        <v>25</v>
      </c>
      <c r="N23" s="230" t="s">
        <v>504</v>
      </c>
      <c r="O23" s="228" t="s">
        <v>1</v>
      </c>
      <c r="P23" s="229" t="s">
        <v>118</v>
      </c>
      <c r="Q23" s="185" t="s">
        <v>25</v>
      </c>
      <c r="R23" s="230" t="s">
        <v>504</v>
      </c>
      <c r="S23" s="228" t="s">
        <v>1</v>
      </c>
      <c r="T23" s="229" t="s">
        <v>118</v>
      </c>
      <c r="U23" s="185" t="s">
        <v>25</v>
      </c>
      <c r="V23" s="247" t="s">
        <v>621</v>
      </c>
    </row>
    <row r="24" spans="1:22">
      <c r="A24" s="158">
        <v>1</v>
      </c>
      <c r="B24" s="231" t="s">
        <v>90</v>
      </c>
      <c r="C24" s="232">
        <v>0</v>
      </c>
      <c r="D24" s="253">
        <v>0</v>
      </c>
      <c r="E24" s="233">
        <v>0</v>
      </c>
      <c r="F24" s="233" t="s">
        <v>491</v>
      </c>
      <c r="G24" s="232">
        <v>12946</v>
      </c>
      <c r="H24" s="253">
        <v>4042099.6</v>
      </c>
      <c r="I24" s="233">
        <v>312.23</v>
      </c>
      <c r="J24" s="233">
        <v>257.73</v>
      </c>
      <c r="K24" s="232">
        <v>1451</v>
      </c>
      <c r="L24" s="253">
        <v>1078622.53</v>
      </c>
      <c r="M24" s="233">
        <v>743.36</v>
      </c>
      <c r="N24" s="233">
        <v>783.3</v>
      </c>
      <c r="O24" s="232">
        <v>223</v>
      </c>
      <c r="P24" s="253">
        <v>175276.73</v>
      </c>
      <c r="Q24" s="233">
        <v>785.99</v>
      </c>
      <c r="R24" s="233">
        <v>783.3</v>
      </c>
      <c r="S24" s="232">
        <v>14620</v>
      </c>
      <c r="T24" s="253">
        <v>5295998.8600000003</v>
      </c>
      <c r="U24" s="233">
        <v>362.24</v>
      </c>
      <c r="V24" s="234">
        <v>1.1599999999999999</v>
      </c>
    </row>
    <row r="25" spans="1:22">
      <c r="A25" s="81">
        <v>2</v>
      </c>
      <c r="B25" s="80" t="s">
        <v>91</v>
      </c>
      <c r="C25" s="235">
        <v>9654</v>
      </c>
      <c r="D25" s="254">
        <v>13691850.439999999</v>
      </c>
      <c r="E25" s="186">
        <v>1418.26</v>
      </c>
      <c r="F25" s="186">
        <v>1435.29</v>
      </c>
      <c r="G25" s="235">
        <v>3947</v>
      </c>
      <c r="H25" s="254">
        <v>1920656.54</v>
      </c>
      <c r="I25" s="186">
        <v>486.61</v>
      </c>
      <c r="J25" s="186">
        <v>403.69</v>
      </c>
      <c r="K25" s="235">
        <v>18557</v>
      </c>
      <c r="L25" s="254">
        <v>11697842.98</v>
      </c>
      <c r="M25" s="186">
        <v>630.37</v>
      </c>
      <c r="N25" s="186">
        <v>533.66</v>
      </c>
      <c r="O25" s="235">
        <v>455</v>
      </c>
      <c r="P25" s="254">
        <v>353040.2</v>
      </c>
      <c r="Q25" s="186">
        <v>775.91</v>
      </c>
      <c r="R25" s="186">
        <v>783.3</v>
      </c>
      <c r="S25" s="235">
        <v>32613</v>
      </c>
      <c r="T25" s="254">
        <v>27663390.16</v>
      </c>
      <c r="U25" s="186">
        <v>848.23</v>
      </c>
      <c r="V25" s="236">
        <v>2.59</v>
      </c>
    </row>
    <row r="26" spans="1:22">
      <c r="A26" s="81">
        <v>3</v>
      </c>
      <c r="B26" s="80" t="s">
        <v>110</v>
      </c>
      <c r="C26" s="235">
        <v>19865</v>
      </c>
      <c r="D26" s="254">
        <v>29712639.199999999</v>
      </c>
      <c r="E26" s="186">
        <v>1495.73</v>
      </c>
      <c r="F26" s="186">
        <v>1497.17</v>
      </c>
      <c r="G26" s="235">
        <v>1815</v>
      </c>
      <c r="H26" s="254">
        <v>930766.63</v>
      </c>
      <c r="I26" s="186">
        <v>512.82000000000005</v>
      </c>
      <c r="J26" s="186">
        <v>438.16</v>
      </c>
      <c r="K26" s="235">
        <v>11160</v>
      </c>
      <c r="L26" s="254">
        <v>7436785.1200000001</v>
      </c>
      <c r="M26" s="186">
        <v>666.38</v>
      </c>
      <c r="N26" s="186">
        <v>560.25</v>
      </c>
      <c r="O26" s="235">
        <v>51</v>
      </c>
      <c r="P26" s="254">
        <v>40144.300000000003</v>
      </c>
      <c r="Q26" s="186">
        <v>787.14</v>
      </c>
      <c r="R26" s="186">
        <v>783.3</v>
      </c>
      <c r="S26" s="235">
        <v>32891</v>
      </c>
      <c r="T26" s="254">
        <v>38120335.25</v>
      </c>
      <c r="U26" s="186">
        <v>1158.99</v>
      </c>
      <c r="V26" s="236">
        <v>2.61</v>
      </c>
    </row>
    <row r="27" spans="1:22">
      <c r="A27" s="81">
        <v>4</v>
      </c>
      <c r="B27" s="80" t="s">
        <v>111</v>
      </c>
      <c r="C27" s="235">
        <v>57128</v>
      </c>
      <c r="D27" s="254">
        <v>89438994.680000007</v>
      </c>
      <c r="E27" s="186">
        <v>1565.59</v>
      </c>
      <c r="F27" s="186">
        <v>1549.11</v>
      </c>
      <c r="G27" s="235">
        <v>2224</v>
      </c>
      <c r="H27" s="254">
        <v>1243418.82</v>
      </c>
      <c r="I27" s="186">
        <v>559.09</v>
      </c>
      <c r="J27" s="186">
        <v>463.4</v>
      </c>
      <c r="K27" s="235">
        <v>17057</v>
      </c>
      <c r="L27" s="254">
        <v>12143624.83</v>
      </c>
      <c r="M27" s="186">
        <v>711.94</v>
      </c>
      <c r="N27" s="186">
        <v>602.08000000000004</v>
      </c>
      <c r="O27" s="235">
        <v>45</v>
      </c>
      <c r="P27" s="254">
        <v>35386.44</v>
      </c>
      <c r="Q27" s="186">
        <v>786.37</v>
      </c>
      <c r="R27" s="186">
        <v>783.3</v>
      </c>
      <c r="S27" s="235">
        <v>76454</v>
      </c>
      <c r="T27" s="254">
        <v>102861424.77</v>
      </c>
      <c r="U27" s="186">
        <v>1345.4</v>
      </c>
      <c r="V27" s="236">
        <v>6.06</v>
      </c>
    </row>
    <row r="28" spans="1:22">
      <c r="A28" s="81">
        <v>5</v>
      </c>
      <c r="B28" s="80" t="s">
        <v>112</v>
      </c>
      <c r="C28" s="235">
        <v>148341</v>
      </c>
      <c r="D28" s="254">
        <v>211194035.03</v>
      </c>
      <c r="E28" s="186">
        <v>1423.71</v>
      </c>
      <c r="F28" s="186">
        <v>1439.24</v>
      </c>
      <c r="G28" s="235">
        <v>2056</v>
      </c>
      <c r="H28" s="254">
        <v>1206625</v>
      </c>
      <c r="I28" s="186">
        <v>586.88</v>
      </c>
      <c r="J28" s="186">
        <v>511.5</v>
      </c>
      <c r="K28" s="235">
        <v>21282</v>
      </c>
      <c r="L28" s="254">
        <v>15219585.9</v>
      </c>
      <c r="M28" s="186">
        <v>715.14</v>
      </c>
      <c r="N28" s="186">
        <v>612.93000000000006</v>
      </c>
      <c r="O28" s="235">
        <v>15</v>
      </c>
      <c r="P28" s="254">
        <v>11788.7</v>
      </c>
      <c r="Q28" s="186">
        <v>785.91</v>
      </c>
      <c r="R28" s="186">
        <v>783.3</v>
      </c>
      <c r="S28" s="235">
        <v>171694</v>
      </c>
      <c r="T28" s="254">
        <v>227632034.63</v>
      </c>
      <c r="U28" s="186">
        <v>1325.8</v>
      </c>
      <c r="V28" s="236">
        <v>13.62</v>
      </c>
    </row>
    <row r="29" spans="1:22">
      <c r="A29" s="81">
        <v>6</v>
      </c>
      <c r="B29" s="80" t="s">
        <v>113</v>
      </c>
      <c r="C29" s="235">
        <v>208871</v>
      </c>
      <c r="D29" s="254">
        <v>266382236.09999999</v>
      </c>
      <c r="E29" s="186">
        <v>1275.3399999999999</v>
      </c>
      <c r="F29" s="186">
        <v>1305.1600000000001</v>
      </c>
      <c r="G29" s="235">
        <v>1494</v>
      </c>
      <c r="H29" s="254">
        <v>977727.37</v>
      </c>
      <c r="I29" s="186">
        <v>654.44000000000005</v>
      </c>
      <c r="J29" s="186">
        <v>530.34</v>
      </c>
      <c r="K29" s="235">
        <v>21839</v>
      </c>
      <c r="L29" s="254">
        <v>15132711.800000001</v>
      </c>
      <c r="M29" s="186">
        <v>692.92</v>
      </c>
      <c r="N29" s="186">
        <v>602.08000000000004</v>
      </c>
      <c r="O29" s="235">
        <v>10</v>
      </c>
      <c r="P29" s="254">
        <v>7911.4</v>
      </c>
      <c r="Q29" s="186">
        <v>791.14</v>
      </c>
      <c r="R29" s="186">
        <v>783.3</v>
      </c>
      <c r="S29" s="235">
        <v>232214</v>
      </c>
      <c r="T29" s="254">
        <v>282500586.67000002</v>
      </c>
      <c r="U29" s="186">
        <v>1216.55</v>
      </c>
      <c r="V29" s="236">
        <v>18.420000000000002</v>
      </c>
    </row>
    <row r="30" spans="1:22">
      <c r="A30" s="81">
        <v>7</v>
      </c>
      <c r="B30" s="80" t="s">
        <v>114</v>
      </c>
      <c r="C30" s="235">
        <v>189891</v>
      </c>
      <c r="D30" s="254">
        <v>207345258.68000001</v>
      </c>
      <c r="E30" s="186">
        <v>1091.92</v>
      </c>
      <c r="F30" s="186">
        <v>1000.01</v>
      </c>
      <c r="G30" s="235">
        <v>918</v>
      </c>
      <c r="H30" s="254">
        <v>698021.17</v>
      </c>
      <c r="I30" s="186">
        <v>760.37</v>
      </c>
      <c r="J30" s="186">
        <v>652.78</v>
      </c>
      <c r="K30" s="235">
        <v>17215</v>
      </c>
      <c r="L30" s="254">
        <v>11218267.380000001</v>
      </c>
      <c r="M30" s="186">
        <v>651.66</v>
      </c>
      <c r="N30" s="186">
        <v>570.70000000000005</v>
      </c>
      <c r="O30" s="235">
        <v>7</v>
      </c>
      <c r="P30" s="254">
        <v>5483.1</v>
      </c>
      <c r="Q30" s="186">
        <v>783.3</v>
      </c>
      <c r="R30" s="186">
        <v>783.3</v>
      </c>
      <c r="S30" s="235">
        <v>208031</v>
      </c>
      <c r="T30" s="254">
        <v>219267030.33000001</v>
      </c>
      <c r="U30" s="186">
        <v>1054.01</v>
      </c>
      <c r="V30" s="236">
        <v>16.5</v>
      </c>
    </row>
    <row r="31" spans="1:22">
      <c r="A31" s="81">
        <v>8</v>
      </c>
      <c r="B31" s="80" t="s">
        <v>115</v>
      </c>
      <c r="C31" s="235">
        <v>191564</v>
      </c>
      <c r="D31" s="254">
        <v>186255243.75999999</v>
      </c>
      <c r="E31" s="186">
        <v>972.29</v>
      </c>
      <c r="F31" s="186">
        <v>802.67</v>
      </c>
      <c r="G31" s="235">
        <v>869</v>
      </c>
      <c r="H31" s="254">
        <v>629104.94999999995</v>
      </c>
      <c r="I31" s="186">
        <v>723.94</v>
      </c>
      <c r="J31" s="186">
        <v>668.97</v>
      </c>
      <c r="K31" s="235">
        <v>15492</v>
      </c>
      <c r="L31" s="254">
        <v>9464207.6500000004</v>
      </c>
      <c r="M31" s="186">
        <v>610.91</v>
      </c>
      <c r="N31" s="186">
        <v>524.57000000000005</v>
      </c>
      <c r="O31" s="235">
        <v>3</v>
      </c>
      <c r="P31" s="254">
        <v>1958.25</v>
      </c>
      <c r="Q31" s="186">
        <v>652.75</v>
      </c>
      <c r="R31" s="186">
        <v>783.3</v>
      </c>
      <c r="S31" s="235">
        <v>207928</v>
      </c>
      <c r="T31" s="254">
        <v>196350514.61000001</v>
      </c>
      <c r="U31" s="186">
        <v>944.32</v>
      </c>
      <c r="V31" s="236">
        <v>16.489999999999998</v>
      </c>
    </row>
    <row r="32" spans="1:22">
      <c r="A32" s="81">
        <v>9</v>
      </c>
      <c r="B32" s="80" t="s">
        <v>116</v>
      </c>
      <c r="C32" s="235">
        <v>151133</v>
      </c>
      <c r="D32" s="254">
        <v>133170392.37</v>
      </c>
      <c r="E32" s="186">
        <v>881.15</v>
      </c>
      <c r="F32" s="186">
        <v>675.82</v>
      </c>
      <c r="G32" s="235">
        <v>931</v>
      </c>
      <c r="H32" s="254">
        <v>629497.88</v>
      </c>
      <c r="I32" s="186">
        <v>676.15</v>
      </c>
      <c r="J32" s="186">
        <v>608.55000000000007</v>
      </c>
      <c r="K32" s="235">
        <v>10741</v>
      </c>
      <c r="L32" s="254">
        <v>6427912.0700000003</v>
      </c>
      <c r="M32" s="186">
        <v>598.45000000000005</v>
      </c>
      <c r="N32" s="186">
        <v>502.23</v>
      </c>
      <c r="O32" s="235">
        <v>3</v>
      </c>
      <c r="P32" s="254">
        <v>2349.9</v>
      </c>
      <c r="Q32" s="186">
        <v>783.3</v>
      </c>
      <c r="R32" s="186">
        <v>783.3</v>
      </c>
      <c r="S32" s="235">
        <v>162808</v>
      </c>
      <c r="T32" s="254">
        <v>140230152.22</v>
      </c>
      <c r="U32" s="186">
        <v>861.32</v>
      </c>
      <c r="V32" s="236">
        <v>12.91</v>
      </c>
    </row>
    <row r="33" spans="1:22">
      <c r="A33" s="81">
        <v>10</v>
      </c>
      <c r="B33" s="80" t="s">
        <v>124</v>
      </c>
      <c r="C33" s="235">
        <v>83194</v>
      </c>
      <c r="D33" s="254">
        <v>67666773.540000007</v>
      </c>
      <c r="E33" s="186">
        <v>813.36</v>
      </c>
      <c r="F33" s="186">
        <v>607.94000000000005</v>
      </c>
      <c r="G33" s="235">
        <v>673</v>
      </c>
      <c r="H33" s="254">
        <v>461689.64</v>
      </c>
      <c r="I33" s="186">
        <v>686.02</v>
      </c>
      <c r="J33" s="186">
        <v>613.69000000000005</v>
      </c>
      <c r="K33" s="235">
        <v>5924</v>
      </c>
      <c r="L33" s="254">
        <v>3484055.96</v>
      </c>
      <c r="M33" s="186">
        <v>588.13</v>
      </c>
      <c r="N33" s="186">
        <v>486.84</v>
      </c>
      <c r="O33" s="235">
        <v>3</v>
      </c>
      <c r="P33" s="254">
        <v>2349.9</v>
      </c>
      <c r="Q33" s="186">
        <v>783.3</v>
      </c>
      <c r="R33" s="186">
        <v>783.3</v>
      </c>
      <c r="S33" s="235">
        <v>89794</v>
      </c>
      <c r="T33" s="254">
        <v>71614869.040000007</v>
      </c>
      <c r="U33" s="186">
        <v>797.55</v>
      </c>
      <c r="V33" s="236">
        <v>7.12</v>
      </c>
    </row>
    <row r="34" spans="1:22">
      <c r="A34" s="81">
        <v>11</v>
      </c>
      <c r="B34" s="80" t="s">
        <v>125</v>
      </c>
      <c r="C34" s="235">
        <v>23382</v>
      </c>
      <c r="D34" s="254">
        <v>19259835.960000001</v>
      </c>
      <c r="E34" s="186">
        <v>823.7</v>
      </c>
      <c r="F34" s="186">
        <v>602.08000000000004</v>
      </c>
      <c r="G34" s="235">
        <v>294</v>
      </c>
      <c r="H34" s="254">
        <v>193080.62</v>
      </c>
      <c r="I34" s="186">
        <v>656.74</v>
      </c>
      <c r="J34" s="186">
        <v>603.89</v>
      </c>
      <c r="K34" s="235">
        <v>2157</v>
      </c>
      <c r="L34" s="254">
        <v>1223513.54</v>
      </c>
      <c r="M34" s="186">
        <v>567.23</v>
      </c>
      <c r="N34" s="186">
        <v>486.84</v>
      </c>
      <c r="O34" s="235">
        <v>0</v>
      </c>
      <c r="P34" s="254">
        <v>0</v>
      </c>
      <c r="Q34" s="186">
        <v>0</v>
      </c>
      <c r="R34" s="186" t="s">
        <v>491</v>
      </c>
      <c r="S34" s="235">
        <v>25833</v>
      </c>
      <c r="T34" s="254">
        <v>20676430.120000001</v>
      </c>
      <c r="U34" s="186">
        <v>800.39</v>
      </c>
      <c r="V34" s="236">
        <v>2.0499999999999998</v>
      </c>
    </row>
    <row r="35" spans="1:22">
      <c r="A35" s="81">
        <v>12</v>
      </c>
      <c r="B35" s="80" t="s">
        <v>126</v>
      </c>
      <c r="C35" s="235">
        <v>4796</v>
      </c>
      <c r="D35" s="254">
        <v>3873276.48</v>
      </c>
      <c r="E35" s="186">
        <v>807.61</v>
      </c>
      <c r="F35" s="186">
        <v>550.65</v>
      </c>
      <c r="G35" s="235">
        <v>91</v>
      </c>
      <c r="H35" s="254">
        <v>53403.63</v>
      </c>
      <c r="I35" s="186">
        <v>586.85</v>
      </c>
      <c r="J35" s="186">
        <v>552.48</v>
      </c>
      <c r="K35" s="235">
        <v>547</v>
      </c>
      <c r="L35" s="254">
        <v>294000.15999999997</v>
      </c>
      <c r="M35" s="186">
        <v>537.48</v>
      </c>
      <c r="N35" s="186">
        <v>486.84</v>
      </c>
      <c r="O35" s="235">
        <v>0</v>
      </c>
      <c r="P35" s="254">
        <v>0</v>
      </c>
      <c r="Q35" s="186">
        <v>0</v>
      </c>
      <c r="R35" s="186" t="s">
        <v>491</v>
      </c>
      <c r="S35" s="235">
        <v>5434</v>
      </c>
      <c r="T35" s="254">
        <v>4220680.2699999996</v>
      </c>
      <c r="U35" s="186">
        <v>776.72</v>
      </c>
      <c r="V35" s="236">
        <v>0.43</v>
      </c>
    </row>
    <row r="36" spans="1:22" ht="15.75" thickBot="1">
      <c r="A36" s="159">
        <v>13</v>
      </c>
      <c r="B36" s="237" t="s">
        <v>93</v>
      </c>
      <c r="C36" s="238">
        <v>443</v>
      </c>
      <c r="D36" s="255">
        <v>415306.4</v>
      </c>
      <c r="E36" s="239">
        <v>937.49</v>
      </c>
      <c r="F36" s="239">
        <v>815</v>
      </c>
      <c r="G36" s="238">
        <v>0</v>
      </c>
      <c r="H36" s="255">
        <v>0</v>
      </c>
      <c r="I36" s="239">
        <v>0</v>
      </c>
      <c r="J36" s="239" t="s">
        <v>491</v>
      </c>
      <c r="K36" s="238">
        <v>4</v>
      </c>
      <c r="L36" s="255">
        <v>2175.81</v>
      </c>
      <c r="M36" s="239">
        <v>543.95000000000005</v>
      </c>
      <c r="N36" s="239">
        <v>694.49</v>
      </c>
      <c r="O36" s="238">
        <v>0</v>
      </c>
      <c r="P36" s="255">
        <v>0</v>
      </c>
      <c r="Q36" s="239">
        <v>0</v>
      </c>
      <c r="R36" s="239" t="s">
        <v>491</v>
      </c>
      <c r="S36" s="238">
        <v>447</v>
      </c>
      <c r="T36" s="255">
        <v>417482.21</v>
      </c>
      <c r="U36" s="239">
        <v>933.96</v>
      </c>
      <c r="V36" s="240">
        <v>0.04</v>
      </c>
    </row>
    <row r="37" spans="1:22" ht="16.5" thickBot="1">
      <c r="A37" s="241"/>
      <c r="B37" s="242" t="s">
        <v>620</v>
      </c>
      <c r="C37" s="243">
        <v>1088262</v>
      </c>
      <c r="D37" s="244">
        <v>1228405842.6400001</v>
      </c>
      <c r="E37" s="243">
        <v>1128.78</v>
      </c>
      <c r="F37" s="243">
        <v>1061.52</v>
      </c>
      <c r="G37" s="243">
        <v>28258</v>
      </c>
      <c r="H37" s="244">
        <v>12986091.85</v>
      </c>
      <c r="I37" s="245">
        <v>459.55</v>
      </c>
      <c r="J37" s="245">
        <v>391.54</v>
      </c>
      <c r="K37" s="243">
        <v>143426</v>
      </c>
      <c r="L37" s="244">
        <v>94823305.730000004</v>
      </c>
      <c r="M37" s="245">
        <v>661.13</v>
      </c>
      <c r="N37" s="245">
        <v>567.35</v>
      </c>
      <c r="O37" s="243">
        <v>815</v>
      </c>
      <c r="P37" s="244">
        <v>635688.92000000004</v>
      </c>
      <c r="Q37" s="245">
        <v>779.99</v>
      </c>
      <c r="R37" s="245">
        <v>783.3</v>
      </c>
      <c r="S37" s="243">
        <v>1260761</v>
      </c>
      <c r="T37" s="244">
        <v>1336850929.1400001</v>
      </c>
      <c r="U37" s="245">
        <v>1060.3499999999999</v>
      </c>
      <c r="V37" s="246">
        <v>100</v>
      </c>
    </row>
    <row r="39" spans="1:22" ht="15.75">
      <c r="A39" s="368" t="s">
        <v>688</v>
      </c>
      <c r="B39" s="368"/>
      <c r="C39" s="368"/>
      <c r="D39" s="368"/>
      <c r="E39" s="368"/>
      <c r="F39" s="368"/>
      <c r="G39" s="368"/>
      <c r="H39" s="368"/>
      <c r="I39" s="368"/>
      <c r="J39" s="368"/>
      <c r="K39" s="368"/>
      <c r="L39" s="368"/>
      <c r="M39" s="368"/>
      <c r="N39" s="368"/>
      <c r="O39" s="368"/>
      <c r="P39" s="368"/>
      <c r="Q39" s="368"/>
      <c r="R39" s="368"/>
      <c r="S39" s="368"/>
      <c r="T39" s="368"/>
      <c r="U39" s="368"/>
      <c r="V39" s="368"/>
    </row>
    <row r="40" spans="1:22" ht="15.75" thickBot="1"/>
    <row r="41" spans="1:22" ht="15.75">
      <c r="A41" s="391" t="s">
        <v>64</v>
      </c>
      <c r="B41" s="393" t="s">
        <v>117</v>
      </c>
      <c r="C41" s="394" t="s">
        <v>120</v>
      </c>
      <c r="D41" s="395"/>
      <c r="E41" s="395"/>
      <c r="F41" s="396"/>
      <c r="G41" s="394" t="s">
        <v>121</v>
      </c>
      <c r="H41" s="395"/>
      <c r="I41" s="395"/>
      <c r="J41" s="396"/>
      <c r="K41" s="394" t="s">
        <v>122</v>
      </c>
      <c r="L41" s="395"/>
      <c r="M41" s="395"/>
      <c r="N41" s="396"/>
      <c r="O41" s="394" t="s">
        <v>123</v>
      </c>
      <c r="P41" s="395"/>
      <c r="Q41" s="395"/>
      <c r="R41" s="396"/>
      <c r="S41" s="394" t="s">
        <v>119</v>
      </c>
      <c r="T41" s="395"/>
      <c r="U41" s="395"/>
      <c r="V41" s="396"/>
    </row>
    <row r="42" spans="1:22" ht="16.5" thickBot="1">
      <c r="A42" s="392"/>
      <c r="B42" s="369"/>
      <c r="C42" s="228" t="s">
        <v>1</v>
      </c>
      <c r="D42" s="229" t="s">
        <v>118</v>
      </c>
      <c r="E42" s="185" t="s">
        <v>25</v>
      </c>
      <c r="F42" s="230" t="s">
        <v>504</v>
      </c>
      <c r="G42" s="228" t="s">
        <v>1</v>
      </c>
      <c r="H42" s="229" t="s">
        <v>118</v>
      </c>
      <c r="I42" s="185" t="s">
        <v>25</v>
      </c>
      <c r="J42" s="230" t="s">
        <v>504</v>
      </c>
      <c r="K42" s="228" t="s">
        <v>1</v>
      </c>
      <c r="L42" s="229" t="s">
        <v>118</v>
      </c>
      <c r="M42" s="185" t="s">
        <v>25</v>
      </c>
      <c r="N42" s="230" t="s">
        <v>504</v>
      </c>
      <c r="O42" s="228" t="s">
        <v>1</v>
      </c>
      <c r="P42" s="229" t="s">
        <v>118</v>
      </c>
      <c r="Q42" s="185" t="s">
        <v>25</v>
      </c>
      <c r="R42" s="230" t="s">
        <v>504</v>
      </c>
      <c r="S42" s="228" t="s">
        <v>1</v>
      </c>
      <c r="T42" s="229" t="s">
        <v>118</v>
      </c>
      <c r="U42" s="185" t="s">
        <v>25</v>
      </c>
      <c r="V42" s="185" t="s">
        <v>621</v>
      </c>
    </row>
    <row r="43" spans="1:22">
      <c r="A43" s="158">
        <v>1</v>
      </c>
      <c r="B43" s="231" t="s">
        <v>90</v>
      </c>
      <c r="C43" s="232">
        <v>0</v>
      </c>
      <c r="D43" s="253">
        <v>0</v>
      </c>
      <c r="E43" s="233">
        <v>0</v>
      </c>
      <c r="F43" s="233" t="s">
        <v>491</v>
      </c>
      <c r="G43" s="232">
        <v>12856</v>
      </c>
      <c r="H43" s="253">
        <v>4195198.84</v>
      </c>
      <c r="I43" s="233">
        <v>326.32</v>
      </c>
      <c r="J43" s="233">
        <v>270.16000000000003</v>
      </c>
      <c r="K43" s="232">
        <v>1050</v>
      </c>
      <c r="L43" s="253">
        <v>785723.6</v>
      </c>
      <c r="M43" s="233">
        <v>748.31</v>
      </c>
      <c r="N43" s="233">
        <v>783.3</v>
      </c>
      <c r="O43" s="232">
        <v>152</v>
      </c>
      <c r="P43" s="253">
        <v>119453.6</v>
      </c>
      <c r="Q43" s="233">
        <v>785.88</v>
      </c>
      <c r="R43" s="233">
        <v>783.3</v>
      </c>
      <c r="S43" s="232">
        <v>14058</v>
      </c>
      <c r="T43" s="253">
        <v>5100376.04</v>
      </c>
      <c r="U43" s="233">
        <v>362.81</v>
      </c>
      <c r="V43" s="234">
        <v>1.01</v>
      </c>
    </row>
    <row r="44" spans="1:22">
      <c r="A44" s="81">
        <v>2</v>
      </c>
      <c r="B44" s="80" t="s">
        <v>91</v>
      </c>
      <c r="C44" s="235">
        <v>5799</v>
      </c>
      <c r="D44" s="254">
        <v>6781676.4500000002</v>
      </c>
      <c r="E44" s="186">
        <v>1169.46</v>
      </c>
      <c r="F44" s="186">
        <v>1129.45</v>
      </c>
      <c r="G44" s="235">
        <v>26478</v>
      </c>
      <c r="H44" s="254">
        <v>10443043.140000001</v>
      </c>
      <c r="I44" s="186">
        <v>394.4</v>
      </c>
      <c r="J44" s="186">
        <v>347.41</v>
      </c>
      <c r="K44" s="235">
        <v>10283</v>
      </c>
      <c r="L44" s="254">
        <v>6346991.5300000003</v>
      </c>
      <c r="M44" s="186">
        <v>617.23</v>
      </c>
      <c r="N44" s="186">
        <v>504.93</v>
      </c>
      <c r="O44" s="235">
        <v>303</v>
      </c>
      <c r="P44" s="254">
        <v>236479.25</v>
      </c>
      <c r="Q44" s="186">
        <v>780.46</v>
      </c>
      <c r="R44" s="186">
        <v>783.3</v>
      </c>
      <c r="S44" s="235">
        <v>42863</v>
      </c>
      <c r="T44" s="254">
        <v>23808190.370000001</v>
      </c>
      <c r="U44" s="186">
        <v>555.45000000000005</v>
      </c>
      <c r="V44" s="236">
        <v>3.07</v>
      </c>
    </row>
    <row r="45" spans="1:22">
      <c r="A45" s="81">
        <v>3</v>
      </c>
      <c r="B45" s="80" t="s">
        <v>110</v>
      </c>
      <c r="C45" s="235">
        <v>33169</v>
      </c>
      <c r="D45" s="254">
        <v>32330651.129999999</v>
      </c>
      <c r="E45" s="186">
        <v>974.72</v>
      </c>
      <c r="F45" s="186">
        <v>972.53</v>
      </c>
      <c r="G45" s="235">
        <v>15934</v>
      </c>
      <c r="H45" s="254">
        <v>8749328.4199999999</v>
      </c>
      <c r="I45" s="186">
        <v>549.1</v>
      </c>
      <c r="J45" s="186">
        <v>530.34</v>
      </c>
      <c r="K45" s="235">
        <v>6246</v>
      </c>
      <c r="L45" s="254">
        <v>3796149.12</v>
      </c>
      <c r="M45" s="186">
        <v>607.77</v>
      </c>
      <c r="N45" s="186">
        <v>493.95</v>
      </c>
      <c r="O45" s="235">
        <v>61</v>
      </c>
      <c r="P45" s="254">
        <v>47507.25</v>
      </c>
      <c r="Q45" s="186">
        <v>778.81</v>
      </c>
      <c r="R45" s="186">
        <v>783.3</v>
      </c>
      <c r="S45" s="235">
        <v>55410</v>
      </c>
      <c r="T45" s="254">
        <v>44923635.920000002</v>
      </c>
      <c r="U45" s="186">
        <v>810.75</v>
      </c>
      <c r="V45" s="236">
        <v>3.97</v>
      </c>
    </row>
    <row r="46" spans="1:22">
      <c r="A46" s="81">
        <v>4</v>
      </c>
      <c r="B46" s="80" t="s">
        <v>111</v>
      </c>
      <c r="C46" s="235">
        <v>73240</v>
      </c>
      <c r="D46" s="254">
        <v>78818364.640000001</v>
      </c>
      <c r="E46" s="186">
        <v>1076.17</v>
      </c>
      <c r="F46" s="186">
        <v>1045.45</v>
      </c>
      <c r="G46" s="235">
        <v>24300</v>
      </c>
      <c r="H46" s="254">
        <v>15126701.41</v>
      </c>
      <c r="I46" s="186">
        <v>622.5</v>
      </c>
      <c r="J46" s="186">
        <v>565.58000000000004</v>
      </c>
      <c r="K46" s="235">
        <v>8907</v>
      </c>
      <c r="L46" s="254">
        <v>5293944.3</v>
      </c>
      <c r="M46" s="186">
        <v>594.36</v>
      </c>
      <c r="N46" s="186">
        <v>486.84</v>
      </c>
      <c r="O46" s="235">
        <v>47</v>
      </c>
      <c r="P46" s="254">
        <v>37011.1</v>
      </c>
      <c r="Q46" s="186">
        <v>787.47</v>
      </c>
      <c r="R46" s="186">
        <v>783.3</v>
      </c>
      <c r="S46" s="235">
        <v>106494</v>
      </c>
      <c r="T46" s="254">
        <v>99276021.450000003</v>
      </c>
      <c r="U46" s="186">
        <v>932.22</v>
      </c>
      <c r="V46" s="236">
        <v>7.63</v>
      </c>
    </row>
    <row r="47" spans="1:22">
      <c r="A47" s="81">
        <v>5</v>
      </c>
      <c r="B47" s="80" t="s">
        <v>112</v>
      </c>
      <c r="C47" s="235">
        <v>105444</v>
      </c>
      <c r="D47" s="254">
        <v>116255460.42</v>
      </c>
      <c r="E47" s="186">
        <v>1102.53</v>
      </c>
      <c r="F47" s="186">
        <v>1036.52</v>
      </c>
      <c r="G47" s="235">
        <v>30472</v>
      </c>
      <c r="H47" s="254">
        <v>19775451.73</v>
      </c>
      <c r="I47" s="186">
        <v>648.97</v>
      </c>
      <c r="J47" s="186">
        <v>577.02</v>
      </c>
      <c r="K47" s="235">
        <v>10604</v>
      </c>
      <c r="L47" s="254">
        <v>5897997.2400000002</v>
      </c>
      <c r="M47" s="186">
        <v>556.20000000000005</v>
      </c>
      <c r="N47" s="186">
        <v>486.29</v>
      </c>
      <c r="O47" s="235">
        <v>46</v>
      </c>
      <c r="P47" s="254">
        <v>35796.949999999997</v>
      </c>
      <c r="Q47" s="186">
        <v>778.19</v>
      </c>
      <c r="R47" s="186">
        <v>783.3</v>
      </c>
      <c r="S47" s="235">
        <v>146566</v>
      </c>
      <c r="T47" s="254">
        <v>141964706.34</v>
      </c>
      <c r="U47" s="186">
        <v>968.61</v>
      </c>
      <c r="V47" s="236">
        <v>10.5</v>
      </c>
    </row>
    <row r="48" spans="1:22">
      <c r="A48" s="81">
        <v>6</v>
      </c>
      <c r="B48" s="80" t="s">
        <v>113</v>
      </c>
      <c r="C48" s="235">
        <v>144726</v>
      </c>
      <c r="D48" s="254">
        <v>130542719.09</v>
      </c>
      <c r="E48" s="186">
        <v>902</v>
      </c>
      <c r="F48" s="186">
        <v>723.49</v>
      </c>
      <c r="G48" s="235">
        <v>37681</v>
      </c>
      <c r="H48" s="254">
        <v>26167948.109999999</v>
      </c>
      <c r="I48" s="186">
        <v>694.46</v>
      </c>
      <c r="J48" s="186">
        <v>587.38</v>
      </c>
      <c r="K48" s="235">
        <v>11936</v>
      </c>
      <c r="L48" s="254">
        <v>6338433.6799999997</v>
      </c>
      <c r="M48" s="186">
        <v>531.03</v>
      </c>
      <c r="N48" s="186">
        <v>484.95</v>
      </c>
      <c r="O48" s="235">
        <v>45</v>
      </c>
      <c r="P48" s="254">
        <v>35052.85</v>
      </c>
      <c r="Q48" s="186">
        <v>778.95</v>
      </c>
      <c r="R48" s="186">
        <v>783.3</v>
      </c>
      <c r="S48" s="235">
        <v>194388</v>
      </c>
      <c r="T48" s="254">
        <v>163084153.72999999</v>
      </c>
      <c r="U48" s="186">
        <v>838.96</v>
      </c>
      <c r="V48" s="236">
        <v>13.93</v>
      </c>
    </row>
    <row r="49" spans="1:22">
      <c r="A49" s="81">
        <v>7</v>
      </c>
      <c r="B49" s="80" t="s">
        <v>114</v>
      </c>
      <c r="C49" s="235">
        <v>146741</v>
      </c>
      <c r="D49" s="254">
        <v>111047417.34999999</v>
      </c>
      <c r="E49" s="186">
        <v>756.76</v>
      </c>
      <c r="F49" s="186">
        <v>590.76</v>
      </c>
      <c r="G49" s="235">
        <v>38002</v>
      </c>
      <c r="H49" s="254">
        <v>27220045.91</v>
      </c>
      <c r="I49" s="186">
        <v>716.28</v>
      </c>
      <c r="J49" s="186">
        <v>588.32000000000005</v>
      </c>
      <c r="K49" s="235">
        <v>10682</v>
      </c>
      <c r="L49" s="254">
        <v>5439555.3600000003</v>
      </c>
      <c r="M49" s="186">
        <v>509.23</v>
      </c>
      <c r="N49" s="186">
        <v>481.7</v>
      </c>
      <c r="O49" s="235">
        <v>23</v>
      </c>
      <c r="P49" s="254">
        <v>18015.900000000001</v>
      </c>
      <c r="Q49" s="186">
        <v>783.3</v>
      </c>
      <c r="R49" s="186">
        <v>783.3</v>
      </c>
      <c r="S49" s="235">
        <v>195448</v>
      </c>
      <c r="T49" s="254">
        <v>143725034.52000001</v>
      </c>
      <c r="U49" s="186">
        <v>735.36</v>
      </c>
      <c r="V49" s="236">
        <v>14</v>
      </c>
    </row>
    <row r="50" spans="1:22">
      <c r="A50" s="81">
        <v>8</v>
      </c>
      <c r="B50" s="80" t="s">
        <v>115</v>
      </c>
      <c r="C50" s="235">
        <v>163355</v>
      </c>
      <c r="D50" s="254">
        <v>113287867.95</v>
      </c>
      <c r="E50" s="186">
        <v>693.51</v>
      </c>
      <c r="F50" s="186">
        <v>565.1</v>
      </c>
      <c r="G50" s="235">
        <v>55555</v>
      </c>
      <c r="H50" s="254">
        <v>38779739.710000001</v>
      </c>
      <c r="I50" s="186">
        <v>698.04</v>
      </c>
      <c r="J50" s="186">
        <v>566.76</v>
      </c>
      <c r="K50" s="235">
        <v>11645</v>
      </c>
      <c r="L50" s="254">
        <v>5627524.3200000003</v>
      </c>
      <c r="M50" s="186">
        <v>483.26</v>
      </c>
      <c r="N50" s="186">
        <v>428.05</v>
      </c>
      <c r="O50" s="235">
        <v>19</v>
      </c>
      <c r="P50" s="254">
        <v>14921.9</v>
      </c>
      <c r="Q50" s="186">
        <v>785.36</v>
      </c>
      <c r="R50" s="186">
        <v>783.3</v>
      </c>
      <c r="S50" s="235">
        <v>230574</v>
      </c>
      <c r="T50" s="254">
        <v>157710053.88</v>
      </c>
      <c r="U50" s="186">
        <v>683.99</v>
      </c>
      <c r="V50" s="236">
        <v>16.52</v>
      </c>
    </row>
    <row r="51" spans="1:22">
      <c r="A51" s="81">
        <v>9</v>
      </c>
      <c r="B51" s="80" t="s">
        <v>116</v>
      </c>
      <c r="C51" s="235">
        <v>137428</v>
      </c>
      <c r="D51" s="254">
        <v>87735422.390000001</v>
      </c>
      <c r="E51" s="186">
        <v>638.41</v>
      </c>
      <c r="F51" s="186">
        <v>494.7</v>
      </c>
      <c r="G51" s="235">
        <v>60900</v>
      </c>
      <c r="H51" s="254">
        <v>41339514.880000003</v>
      </c>
      <c r="I51" s="186">
        <v>678.81</v>
      </c>
      <c r="J51" s="186">
        <v>548.16</v>
      </c>
      <c r="K51" s="235">
        <v>8477</v>
      </c>
      <c r="L51" s="254">
        <v>4079217.08</v>
      </c>
      <c r="M51" s="186">
        <v>481.21</v>
      </c>
      <c r="N51" s="186">
        <v>383</v>
      </c>
      <c r="O51" s="235">
        <v>6</v>
      </c>
      <c r="P51" s="254">
        <v>4699.8</v>
      </c>
      <c r="Q51" s="186">
        <v>783.3</v>
      </c>
      <c r="R51" s="186">
        <v>783.3</v>
      </c>
      <c r="S51" s="235">
        <v>206811</v>
      </c>
      <c r="T51" s="254">
        <v>133158854.15000001</v>
      </c>
      <c r="U51" s="186">
        <v>643.87</v>
      </c>
      <c r="V51" s="236">
        <v>14.82</v>
      </c>
    </row>
    <row r="52" spans="1:22">
      <c r="A52" s="81">
        <v>10</v>
      </c>
      <c r="B52" s="80" t="s">
        <v>124</v>
      </c>
      <c r="C52" s="235">
        <v>84097</v>
      </c>
      <c r="D52" s="254">
        <v>50722124.140000001</v>
      </c>
      <c r="E52" s="186">
        <v>603.14</v>
      </c>
      <c r="F52" s="186">
        <v>428.05</v>
      </c>
      <c r="G52" s="235">
        <v>49874</v>
      </c>
      <c r="H52" s="254">
        <v>33414120.609999999</v>
      </c>
      <c r="I52" s="186">
        <v>669.97</v>
      </c>
      <c r="J52" s="186">
        <v>530.35</v>
      </c>
      <c r="K52" s="235">
        <v>5508</v>
      </c>
      <c r="L52" s="254">
        <v>2701769.21</v>
      </c>
      <c r="M52" s="186">
        <v>490.52</v>
      </c>
      <c r="N52" s="186">
        <v>360</v>
      </c>
      <c r="O52" s="235">
        <v>3</v>
      </c>
      <c r="P52" s="254">
        <v>2349.9</v>
      </c>
      <c r="Q52" s="186">
        <v>783.3</v>
      </c>
      <c r="R52" s="186">
        <v>783.3</v>
      </c>
      <c r="S52" s="235">
        <v>139482</v>
      </c>
      <c r="T52" s="254">
        <v>86840363.859999999</v>
      </c>
      <c r="U52" s="186">
        <v>622.59</v>
      </c>
      <c r="V52" s="236">
        <v>9.99</v>
      </c>
    </row>
    <row r="53" spans="1:22">
      <c r="A53" s="81">
        <v>11</v>
      </c>
      <c r="B53" s="80" t="s">
        <v>125</v>
      </c>
      <c r="C53" s="235">
        <v>26343</v>
      </c>
      <c r="D53" s="254">
        <v>15808174.529999999</v>
      </c>
      <c r="E53" s="186">
        <v>600.09</v>
      </c>
      <c r="F53" s="186">
        <v>379.7</v>
      </c>
      <c r="G53" s="235">
        <v>20036</v>
      </c>
      <c r="H53" s="254">
        <v>13379639.460000001</v>
      </c>
      <c r="I53" s="186">
        <v>667.78</v>
      </c>
      <c r="J53" s="186">
        <v>530.34</v>
      </c>
      <c r="K53" s="235">
        <v>2703</v>
      </c>
      <c r="L53" s="254">
        <v>1291075.18</v>
      </c>
      <c r="M53" s="186">
        <v>477.65</v>
      </c>
      <c r="N53" s="186">
        <v>360</v>
      </c>
      <c r="O53" s="235">
        <v>0</v>
      </c>
      <c r="P53" s="254">
        <v>0</v>
      </c>
      <c r="Q53" s="186">
        <v>0</v>
      </c>
      <c r="R53" s="186" t="s">
        <v>491</v>
      </c>
      <c r="S53" s="235">
        <v>49082</v>
      </c>
      <c r="T53" s="254">
        <v>30478889.170000002</v>
      </c>
      <c r="U53" s="186">
        <v>620.98</v>
      </c>
      <c r="V53" s="236">
        <v>3.52</v>
      </c>
    </row>
    <row r="54" spans="1:22">
      <c r="A54" s="81">
        <v>12</v>
      </c>
      <c r="B54" s="80" t="s">
        <v>126</v>
      </c>
      <c r="C54" s="235">
        <v>7614</v>
      </c>
      <c r="D54" s="254">
        <v>4316258.05</v>
      </c>
      <c r="E54" s="186">
        <v>566.88</v>
      </c>
      <c r="F54" s="186">
        <v>360</v>
      </c>
      <c r="G54" s="235">
        <v>5698</v>
      </c>
      <c r="H54" s="254">
        <v>3791825.43</v>
      </c>
      <c r="I54" s="186">
        <v>665.47</v>
      </c>
      <c r="J54" s="186">
        <v>530.33000000000004</v>
      </c>
      <c r="K54" s="235">
        <v>740</v>
      </c>
      <c r="L54" s="254">
        <v>380080.92</v>
      </c>
      <c r="M54" s="186">
        <v>513.62</v>
      </c>
      <c r="N54" s="186">
        <v>360</v>
      </c>
      <c r="O54" s="235">
        <v>0</v>
      </c>
      <c r="P54" s="254">
        <v>0</v>
      </c>
      <c r="Q54" s="186">
        <v>0</v>
      </c>
      <c r="R54" s="186" t="s">
        <v>491</v>
      </c>
      <c r="S54" s="235">
        <v>14052</v>
      </c>
      <c r="T54" s="254">
        <v>8488164.4000000004</v>
      </c>
      <c r="U54" s="186">
        <v>604.04999999999995</v>
      </c>
      <c r="V54" s="236">
        <v>1.01</v>
      </c>
    </row>
    <row r="55" spans="1:22" ht="15.75" thickBot="1">
      <c r="A55" s="159">
        <v>13</v>
      </c>
      <c r="B55" s="237" t="s">
        <v>93</v>
      </c>
      <c r="C55" s="238">
        <v>317</v>
      </c>
      <c r="D55" s="255">
        <v>252443.51</v>
      </c>
      <c r="E55" s="239">
        <v>796.35</v>
      </c>
      <c r="F55" s="239">
        <v>693.63</v>
      </c>
      <c r="G55" s="238">
        <v>45</v>
      </c>
      <c r="H55" s="255">
        <v>25375.05</v>
      </c>
      <c r="I55" s="239">
        <v>563.89</v>
      </c>
      <c r="J55" s="239">
        <v>538.18000000000006</v>
      </c>
      <c r="K55" s="238">
        <v>3</v>
      </c>
      <c r="L55" s="255">
        <v>2899.62</v>
      </c>
      <c r="M55" s="239">
        <v>966.54</v>
      </c>
      <c r="N55" s="239">
        <v>554.96</v>
      </c>
      <c r="O55" s="238">
        <v>0</v>
      </c>
      <c r="P55" s="255">
        <v>0</v>
      </c>
      <c r="Q55" s="239">
        <v>0</v>
      </c>
      <c r="R55" s="239" t="s">
        <v>491</v>
      </c>
      <c r="S55" s="238">
        <v>365</v>
      </c>
      <c r="T55" s="255">
        <v>280718.18</v>
      </c>
      <c r="U55" s="239">
        <v>769.09</v>
      </c>
      <c r="V55" s="240">
        <v>0.03</v>
      </c>
    </row>
    <row r="56" spans="1:22" ht="16.5" thickBot="1">
      <c r="A56" s="241"/>
      <c r="B56" s="242" t="s">
        <v>620</v>
      </c>
      <c r="C56" s="243">
        <v>928273</v>
      </c>
      <c r="D56" s="244">
        <v>747898579.64999998</v>
      </c>
      <c r="E56" s="243">
        <v>805.69</v>
      </c>
      <c r="F56" s="243">
        <v>628.45000000000005</v>
      </c>
      <c r="G56" s="243">
        <v>377831</v>
      </c>
      <c r="H56" s="244">
        <v>242407932.69999999</v>
      </c>
      <c r="I56" s="245">
        <v>641.58000000000004</v>
      </c>
      <c r="J56" s="245">
        <v>544.31000000000006</v>
      </c>
      <c r="K56" s="243">
        <v>88784</v>
      </c>
      <c r="L56" s="244">
        <v>47981361.159999996</v>
      </c>
      <c r="M56" s="245">
        <v>540.42999999999995</v>
      </c>
      <c r="N56" s="245">
        <v>470</v>
      </c>
      <c r="O56" s="243">
        <v>705</v>
      </c>
      <c r="P56" s="244">
        <v>551288.5</v>
      </c>
      <c r="Q56" s="245">
        <v>781.97</v>
      </c>
      <c r="R56" s="245">
        <v>783.3</v>
      </c>
      <c r="S56" s="243">
        <v>1395593</v>
      </c>
      <c r="T56" s="244">
        <v>1038839162.01</v>
      </c>
      <c r="U56" s="245">
        <v>744.37</v>
      </c>
      <c r="V56" s="246">
        <v>100</v>
      </c>
    </row>
  </sheetData>
  <mergeCells count="26">
    <mergeCell ref="A1:T1"/>
    <mergeCell ref="A3:A4"/>
    <mergeCell ref="B3:B4"/>
    <mergeCell ref="C3:F3"/>
    <mergeCell ref="G3:J3"/>
    <mergeCell ref="K3:N3"/>
    <mergeCell ref="O3:R3"/>
    <mergeCell ref="S3:V3"/>
    <mergeCell ref="A20:T20"/>
    <mergeCell ref="U20:V20"/>
    <mergeCell ref="A22:A23"/>
    <mergeCell ref="B22:B23"/>
    <mergeCell ref="C22:F22"/>
    <mergeCell ref="G22:J22"/>
    <mergeCell ref="K22:N22"/>
    <mergeCell ref="O22:R22"/>
    <mergeCell ref="S22:V22"/>
    <mergeCell ref="A39:T39"/>
    <mergeCell ref="U39:V39"/>
    <mergeCell ref="A41:A42"/>
    <mergeCell ref="B41:B42"/>
    <mergeCell ref="C41:F41"/>
    <mergeCell ref="G41:J41"/>
    <mergeCell ref="K41:N41"/>
    <mergeCell ref="O41:R41"/>
    <mergeCell ref="S41:V41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</sheetPr>
  <dimension ref="A1:L100"/>
  <sheetViews>
    <sheetView zoomScale="115" zoomScaleNormal="115" workbookViewId="0">
      <selection activeCell="A101" sqref="A101:XFD109"/>
    </sheetView>
  </sheetViews>
  <sheetFormatPr defaultRowHeight="15"/>
  <cols>
    <col min="1" max="1" width="14.140625" customWidth="1"/>
    <col min="2" max="2" width="22" bestFit="1" customWidth="1"/>
    <col min="3" max="3" width="14.28515625" customWidth="1"/>
    <col min="4" max="4" width="22" bestFit="1" customWidth="1"/>
    <col min="5" max="5" width="10.5703125" style="8" bestFit="1" customWidth="1"/>
    <col min="6" max="6" width="11.7109375" style="8" bestFit="1" customWidth="1"/>
    <col min="7" max="7" width="11.28515625" style="8" bestFit="1" customWidth="1"/>
    <col min="8" max="8" width="12" style="8" customWidth="1"/>
    <col min="9" max="12" width="17.42578125" style="9" customWidth="1"/>
  </cols>
  <sheetData>
    <row r="1" spans="1:12" s="2" customFormat="1" ht="15.75">
      <c r="A1" s="368" t="s">
        <v>671</v>
      </c>
      <c r="B1" s="368"/>
      <c r="C1" s="368"/>
      <c r="D1" s="368"/>
      <c r="E1" s="368"/>
      <c r="F1" s="368"/>
      <c r="G1" s="368"/>
      <c r="H1" s="368"/>
      <c r="I1" s="368"/>
    </row>
    <row r="2" spans="1:12">
      <c r="A2" s="70"/>
    </row>
    <row r="3" spans="1:12" ht="33" customHeight="1">
      <c r="A3" s="69" t="s">
        <v>396</v>
      </c>
      <c r="B3" s="46" t="s">
        <v>397</v>
      </c>
      <c r="C3" s="46" t="s">
        <v>50</v>
      </c>
      <c r="D3" s="46" t="s">
        <v>51</v>
      </c>
      <c r="E3" s="46" t="s">
        <v>5</v>
      </c>
      <c r="F3" s="46" t="s">
        <v>52</v>
      </c>
      <c r="G3" s="46" t="s">
        <v>6</v>
      </c>
      <c r="H3" s="46" t="s">
        <v>58</v>
      </c>
      <c r="I3" s="206" t="s">
        <v>127</v>
      </c>
      <c r="J3" s="206" t="s">
        <v>587</v>
      </c>
      <c r="K3" s="206" t="s">
        <v>588</v>
      </c>
      <c r="L3" s="206" t="s">
        <v>589</v>
      </c>
    </row>
    <row r="4" spans="1:12" s="53" customFormat="1" ht="15.75">
      <c r="A4" s="66">
        <v>1</v>
      </c>
      <c r="B4" s="66" t="s">
        <v>398</v>
      </c>
      <c r="C4" s="66"/>
      <c r="D4" s="66" t="s">
        <v>398</v>
      </c>
      <c r="E4" s="66">
        <v>348737</v>
      </c>
      <c r="F4" s="66">
        <v>16024</v>
      </c>
      <c r="G4" s="66">
        <v>110874</v>
      </c>
      <c r="H4" s="66">
        <v>0</v>
      </c>
      <c r="I4" s="73">
        <v>507793797.48000002</v>
      </c>
      <c r="J4" s="73">
        <v>16715895.07</v>
      </c>
      <c r="K4" s="73">
        <v>33084612.620000001</v>
      </c>
      <c r="L4" s="73">
        <v>557594305.16999996</v>
      </c>
    </row>
    <row r="5" spans="1:12">
      <c r="A5" s="66"/>
      <c r="B5" s="43" t="s">
        <v>398</v>
      </c>
      <c r="C5" s="116" t="s">
        <v>275</v>
      </c>
      <c r="D5" s="43" t="s">
        <v>459</v>
      </c>
      <c r="E5" s="43">
        <v>348737</v>
      </c>
      <c r="F5" s="43">
        <v>16024</v>
      </c>
      <c r="G5" s="43">
        <v>110874</v>
      </c>
      <c r="H5" s="43">
        <v>0</v>
      </c>
      <c r="I5" s="44">
        <v>507793797.48000002</v>
      </c>
      <c r="J5" s="44">
        <v>16715895.07</v>
      </c>
      <c r="K5" s="44">
        <v>33084612.620000001</v>
      </c>
      <c r="L5" s="44">
        <v>557594305.16999996</v>
      </c>
    </row>
    <row r="6" spans="1:12" s="53" customFormat="1" ht="15.75">
      <c r="A6" s="66">
        <v>1</v>
      </c>
      <c r="B6" s="66" t="s">
        <v>82</v>
      </c>
      <c r="C6" s="66"/>
      <c r="D6" s="66" t="s">
        <v>82</v>
      </c>
      <c r="E6" s="66">
        <v>12739</v>
      </c>
      <c r="F6" s="66">
        <v>0</v>
      </c>
      <c r="G6" s="66">
        <v>2765</v>
      </c>
      <c r="H6" s="66">
        <v>0</v>
      </c>
      <c r="I6" s="73">
        <v>1138494.46</v>
      </c>
      <c r="J6" s="73">
        <v>0</v>
      </c>
      <c r="K6" s="73">
        <v>0</v>
      </c>
      <c r="L6" s="73">
        <v>1138494.46</v>
      </c>
    </row>
    <row r="7" spans="1:12">
      <c r="A7" s="66"/>
      <c r="B7" s="43" t="s">
        <v>82</v>
      </c>
      <c r="C7" s="43" t="s">
        <v>320</v>
      </c>
      <c r="D7" s="43" t="s">
        <v>82</v>
      </c>
      <c r="E7" s="43">
        <v>12739</v>
      </c>
      <c r="F7" s="43">
        <v>0</v>
      </c>
      <c r="G7" s="43">
        <v>2765</v>
      </c>
      <c r="H7" s="43">
        <v>0</v>
      </c>
      <c r="I7" s="44">
        <v>1138494.46</v>
      </c>
      <c r="J7" s="44">
        <v>0</v>
      </c>
      <c r="K7" s="44">
        <v>0</v>
      </c>
      <c r="L7" s="44">
        <v>1138494.46</v>
      </c>
    </row>
    <row r="8" spans="1:12" s="53" customFormat="1" ht="15.75">
      <c r="A8" s="66">
        <v>1</v>
      </c>
      <c r="B8" s="66" t="s">
        <v>399</v>
      </c>
      <c r="C8" s="66"/>
      <c r="D8" s="66" t="s">
        <v>399</v>
      </c>
      <c r="E8" s="66">
        <v>18501</v>
      </c>
      <c r="F8" s="66">
        <v>0</v>
      </c>
      <c r="G8" s="66">
        <v>7187</v>
      </c>
      <c r="H8" s="66">
        <v>0</v>
      </c>
      <c r="I8" s="73">
        <v>3018133.07</v>
      </c>
      <c r="J8" s="73">
        <v>0</v>
      </c>
      <c r="K8" s="73">
        <v>0</v>
      </c>
      <c r="L8" s="73">
        <v>3018133.07</v>
      </c>
    </row>
    <row r="9" spans="1:12">
      <c r="A9" s="66"/>
      <c r="B9" s="43" t="s">
        <v>399</v>
      </c>
      <c r="C9" s="43" t="s">
        <v>321</v>
      </c>
      <c r="D9" s="43" t="s">
        <v>87</v>
      </c>
      <c r="E9" s="43">
        <v>18501</v>
      </c>
      <c r="F9" s="43">
        <v>0</v>
      </c>
      <c r="G9" s="43">
        <v>7187</v>
      </c>
      <c r="H9" s="43">
        <v>0</v>
      </c>
      <c r="I9" s="44">
        <v>3018133.07</v>
      </c>
      <c r="J9" s="44">
        <v>0</v>
      </c>
      <c r="K9" s="44">
        <v>0</v>
      </c>
      <c r="L9" s="44">
        <v>3018133.07</v>
      </c>
    </row>
    <row r="10" spans="1:12" s="53" customFormat="1" ht="15.75">
      <c r="A10" s="66">
        <v>1</v>
      </c>
      <c r="B10" s="66" t="s">
        <v>400</v>
      </c>
      <c r="C10" s="66"/>
      <c r="D10" s="66" t="s">
        <v>400</v>
      </c>
      <c r="E10" s="66">
        <v>50151</v>
      </c>
      <c r="F10" s="66">
        <v>2450</v>
      </c>
      <c r="G10" s="66">
        <v>21791</v>
      </c>
      <c r="H10" s="66">
        <v>0</v>
      </c>
      <c r="I10" s="73">
        <v>76176813.829999998</v>
      </c>
      <c r="J10" s="73">
        <v>5635686.2999999998</v>
      </c>
      <c r="K10" s="73">
        <v>2805551.12</v>
      </c>
      <c r="L10" s="73">
        <v>84618051.25</v>
      </c>
    </row>
    <row r="11" spans="1:12">
      <c r="A11" s="66"/>
      <c r="B11" s="43" t="s">
        <v>400</v>
      </c>
      <c r="C11" s="43" t="s">
        <v>285</v>
      </c>
      <c r="D11" s="43" t="s">
        <v>381</v>
      </c>
      <c r="E11" s="43">
        <v>14919</v>
      </c>
      <c r="F11" s="43">
        <v>753</v>
      </c>
      <c r="G11" s="43">
        <v>6761</v>
      </c>
      <c r="H11" s="43">
        <v>0</v>
      </c>
      <c r="I11" s="44">
        <v>15411429.5</v>
      </c>
      <c r="J11" s="44">
        <v>475467.03</v>
      </c>
      <c r="K11" s="44">
        <v>726730.58</v>
      </c>
      <c r="L11" s="44">
        <v>16613627.109999999</v>
      </c>
    </row>
    <row r="12" spans="1:12">
      <c r="A12" s="66"/>
      <c r="B12" s="43" t="s">
        <v>400</v>
      </c>
      <c r="C12" s="43" t="s">
        <v>286</v>
      </c>
      <c r="D12" s="43" t="s">
        <v>75</v>
      </c>
      <c r="E12" s="43">
        <v>15738</v>
      </c>
      <c r="F12" s="43">
        <v>492</v>
      </c>
      <c r="G12" s="43">
        <v>8250</v>
      </c>
      <c r="H12" s="43">
        <v>0</v>
      </c>
      <c r="I12" s="44">
        <v>27193728.280000001</v>
      </c>
      <c r="J12" s="44">
        <v>2547408.29</v>
      </c>
      <c r="K12" s="44">
        <v>1179068.92</v>
      </c>
      <c r="L12" s="44">
        <v>30920205.489999998</v>
      </c>
    </row>
    <row r="13" spans="1:12">
      <c r="A13" s="66"/>
      <c r="B13" s="43" t="s">
        <v>400</v>
      </c>
      <c r="C13" s="43" t="s">
        <v>287</v>
      </c>
      <c r="D13" s="43" t="s">
        <v>76</v>
      </c>
      <c r="E13" s="43">
        <v>19494</v>
      </c>
      <c r="F13" s="43">
        <v>1205</v>
      </c>
      <c r="G13" s="43">
        <v>6780</v>
      </c>
      <c r="H13" s="43">
        <v>0</v>
      </c>
      <c r="I13" s="44">
        <v>33571656.049999997</v>
      </c>
      <c r="J13" s="44">
        <v>2612810.98</v>
      </c>
      <c r="K13" s="44">
        <v>899751.62</v>
      </c>
      <c r="L13" s="44">
        <v>37084218.649999999</v>
      </c>
    </row>
    <row r="14" spans="1:12">
      <c r="A14" s="66">
        <v>1</v>
      </c>
      <c r="B14" s="66" t="s">
        <v>401</v>
      </c>
      <c r="C14" s="66"/>
      <c r="D14" s="66" t="s">
        <v>401</v>
      </c>
      <c r="E14" s="66">
        <v>4924</v>
      </c>
      <c r="F14" s="66">
        <v>377</v>
      </c>
      <c r="G14" s="66">
        <v>1663</v>
      </c>
      <c r="H14" s="66">
        <v>18</v>
      </c>
      <c r="I14" s="73">
        <v>7798357.4800000004</v>
      </c>
      <c r="J14" s="73">
        <v>384274.44</v>
      </c>
      <c r="K14" s="73">
        <v>269062.26</v>
      </c>
      <c r="L14" s="73">
        <v>8451694.1799999997</v>
      </c>
    </row>
    <row r="15" spans="1:12">
      <c r="A15" s="66"/>
      <c r="B15" s="43" t="s">
        <v>401</v>
      </c>
      <c r="C15" s="43" t="s">
        <v>288</v>
      </c>
      <c r="D15" s="43" t="s">
        <v>382</v>
      </c>
      <c r="E15" s="43">
        <v>2578</v>
      </c>
      <c r="F15" s="43">
        <v>232</v>
      </c>
      <c r="G15" s="43">
        <v>694</v>
      </c>
      <c r="H15" s="43">
        <v>0</v>
      </c>
      <c r="I15" s="44">
        <v>4140820.5</v>
      </c>
      <c r="J15" s="44">
        <v>244610.29</v>
      </c>
      <c r="K15" s="44">
        <v>32373.43</v>
      </c>
      <c r="L15" s="44">
        <v>4417804.22</v>
      </c>
    </row>
    <row r="16" spans="1:12">
      <c r="A16" s="66"/>
      <c r="B16" s="43" t="s">
        <v>401</v>
      </c>
      <c r="C16" s="43" t="s">
        <v>289</v>
      </c>
      <c r="D16" s="43" t="s">
        <v>383</v>
      </c>
      <c r="E16" s="43">
        <v>503</v>
      </c>
      <c r="F16" s="43">
        <v>49</v>
      </c>
      <c r="G16" s="43">
        <v>189</v>
      </c>
      <c r="H16" s="43">
        <v>17</v>
      </c>
      <c r="I16" s="44">
        <v>634800.25</v>
      </c>
      <c r="J16" s="44">
        <v>15082.88</v>
      </c>
      <c r="K16" s="44">
        <v>37661.06</v>
      </c>
      <c r="L16" s="44">
        <v>687544.19</v>
      </c>
    </row>
    <row r="17" spans="1:12" s="53" customFormat="1" ht="15.75">
      <c r="A17" s="66"/>
      <c r="B17" s="138" t="s">
        <v>401</v>
      </c>
      <c r="C17" s="138" t="s">
        <v>432</v>
      </c>
      <c r="D17" s="138" t="s">
        <v>402</v>
      </c>
      <c r="E17" s="138">
        <v>660</v>
      </c>
      <c r="F17" s="138">
        <v>36</v>
      </c>
      <c r="G17" s="138">
        <v>358</v>
      </c>
      <c r="H17" s="138">
        <v>0</v>
      </c>
      <c r="I17" s="139">
        <v>1119789.19</v>
      </c>
      <c r="J17" s="139">
        <v>32772.94</v>
      </c>
      <c r="K17" s="139">
        <v>72600.990000000005</v>
      </c>
      <c r="L17" s="139">
        <v>1225163.1200000001</v>
      </c>
    </row>
    <row r="18" spans="1:12">
      <c r="A18" s="66"/>
      <c r="B18" s="43" t="s">
        <v>401</v>
      </c>
      <c r="C18" s="43" t="s">
        <v>433</v>
      </c>
      <c r="D18" s="43" t="s">
        <v>403</v>
      </c>
      <c r="E18" s="43">
        <v>54</v>
      </c>
      <c r="F18" s="43">
        <v>6</v>
      </c>
      <c r="G18" s="43">
        <v>33</v>
      </c>
      <c r="H18" s="43">
        <v>0</v>
      </c>
      <c r="I18" s="44">
        <v>103589.9</v>
      </c>
      <c r="J18" s="44">
        <v>4605.72</v>
      </c>
      <c r="K18" s="44">
        <v>7049.35</v>
      </c>
      <c r="L18" s="44">
        <v>115244.97</v>
      </c>
    </row>
    <row r="19" spans="1:12">
      <c r="A19" s="66"/>
      <c r="B19" s="43" t="s">
        <v>401</v>
      </c>
      <c r="C19" s="43" t="s">
        <v>429</v>
      </c>
      <c r="D19" s="43" t="s">
        <v>404</v>
      </c>
      <c r="E19" s="43">
        <v>1032</v>
      </c>
      <c r="F19" s="43">
        <v>47</v>
      </c>
      <c r="G19" s="43">
        <v>331</v>
      </c>
      <c r="H19" s="43">
        <v>0</v>
      </c>
      <c r="I19" s="44">
        <v>1601897.68</v>
      </c>
      <c r="J19" s="44">
        <v>72209.09</v>
      </c>
      <c r="K19" s="44">
        <v>106900.94</v>
      </c>
      <c r="L19" s="44">
        <v>1781007.71</v>
      </c>
    </row>
    <row r="20" spans="1:12">
      <c r="A20" s="66"/>
      <c r="B20" s="43" t="s">
        <v>401</v>
      </c>
      <c r="C20" s="43" t="s">
        <v>430</v>
      </c>
      <c r="D20" s="43" t="s">
        <v>405</v>
      </c>
      <c r="E20" s="43">
        <v>39</v>
      </c>
      <c r="F20" s="43">
        <v>6</v>
      </c>
      <c r="G20" s="43">
        <v>38</v>
      </c>
      <c r="H20" s="43">
        <v>1</v>
      </c>
      <c r="I20" s="44">
        <v>70547.94</v>
      </c>
      <c r="J20" s="44">
        <v>742.45</v>
      </c>
      <c r="K20" s="44">
        <v>4066.85</v>
      </c>
      <c r="L20" s="44">
        <v>75357.240000000005</v>
      </c>
    </row>
    <row r="21" spans="1:12">
      <c r="A21" s="66"/>
      <c r="B21" s="43" t="s">
        <v>401</v>
      </c>
      <c r="C21" s="43" t="s">
        <v>427</v>
      </c>
      <c r="D21" s="43" t="s">
        <v>406</v>
      </c>
      <c r="E21" s="43">
        <v>41</v>
      </c>
      <c r="F21" s="43">
        <v>0</v>
      </c>
      <c r="G21" s="43">
        <v>12</v>
      </c>
      <c r="H21" s="43">
        <v>0</v>
      </c>
      <c r="I21" s="44">
        <v>61862.95</v>
      </c>
      <c r="J21" s="44">
        <v>2717.68</v>
      </c>
      <c r="K21" s="44">
        <v>3830.8</v>
      </c>
      <c r="L21" s="44">
        <v>68411.430000000008</v>
      </c>
    </row>
    <row r="22" spans="1:12">
      <c r="A22" s="66"/>
      <c r="B22" s="43" t="s">
        <v>401</v>
      </c>
      <c r="C22" s="43" t="s">
        <v>428</v>
      </c>
      <c r="D22" s="43" t="s">
        <v>407</v>
      </c>
      <c r="E22" s="43">
        <v>17</v>
      </c>
      <c r="F22" s="43">
        <v>1</v>
      </c>
      <c r="G22" s="43">
        <v>8</v>
      </c>
      <c r="H22" s="43">
        <v>0</v>
      </c>
      <c r="I22" s="44">
        <v>65049.07</v>
      </c>
      <c r="J22" s="44">
        <v>11533.39</v>
      </c>
      <c r="K22" s="44">
        <v>4578.84</v>
      </c>
      <c r="L22" s="44">
        <v>81161.3</v>
      </c>
    </row>
    <row r="23" spans="1:12">
      <c r="A23" s="66">
        <v>1</v>
      </c>
      <c r="B23" s="66" t="s">
        <v>408</v>
      </c>
      <c r="C23" s="66"/>
      <c r="D23" s="66" t="s">
        <v>408</v>
      </c>
      <c r="E23" s="66">
        <v>10145</v>
      </c>
      <c r="F23" s="66">
        <v>34</v>
      </c>
      <c r="G23" s="66">
        <v>102</v>
      </c>
      <c r="H23" s="66">
        <v>0</v>
      </c>
      <c r="I23" s="73">
        <v>7334964.0199999996</v>
      </c>
      <c r="J23" s="73">
        <v>532206.48</v>
      </c>
      <c r="K23" s="73">
        <v>302442.78000000003</v>
      </c>
      <c r="L23" s="73">
        <v>8169613.2800000003</v>
      </c>
    </row>
    <row r="24" spans="1:12">
      <c r="A24" s="66"/>
      <c r="B24" s="43" t="s">
        <v>408</v>
      </c>
      <c r="C24" s="43" t="s">
        <v>436</v>
      </c>
      <c r="D24" s="43" t="s">
        <v>409</v>
      </c>
      <c r="E24" s="43">
        <v>6668</v>
      </c>
      <c r="F24" s="43">
        <v>28</v>
      </c>
      <c r="G24" s="43">
        <v>82</v>
      </c>
      <c r="H24" s="43">
        <v>0</v>
      </c>
      <c r="I24" s="44">
        <v>5061934.32</v>
      </c>
      <c r="J24" s="44">
        <v>388524.96</v>
      </c>
      <c r="K24" s="44">
        <v>195130.02</v>
      </c>
      <c r="L24" s="44">
        <v>5645589.2999999998</v>
      </c>
    </row>
    <row r="25" spans="1:12">
      <c r="A25" s="66"/>
      <c r="B25" s="43" t="s">
        <v>408</v>
      </c>
      <c r="C25" s="43" t="s">
        <v>435</v>
      </c>
      <c r="D25" s="43" t="s">
        <v>341</v>
      </c>
      <c r="E25" s="43">
        <v>3026</v>
      </c>
      <c r="F25" s="43">
        <v>0</v>
      </c>
      <c r="G25" s="43">
        <v>0</v>
      </c>
      <c r="H25" s="43">
        <v>0</v>
      </c>
      <c r="I25" s="44">
        <v>2021987.83</v>
      </c>
      <c r="J25" s="44">
        <v>126388.98</v>
      </c>
      <c r="K25" s="44">
        <v>97772.84</v>
      </c>
      <c r="L25" s="44">
        <v>2246149.65</v>
      </c>
    </row>
    <row r="26" spans="1:12">
      <c r="A26" s="66"/>
      <c r="B26" s="43" t="s">
        <v>408</v>
      </c>
      <c r="C26" s="43" t="s">
        <v>434</v>
      </c>
      <c r="D26" s="43" t="s">
        <v>484</v>
      </c>
      <c r="E26" s="43">
        <v>451</v>
      </c>
      <c r="F26" s="43">
        <v>6</v>
      </c>
      <c r="G26" s="43">
        <v>20</v>
      </c>
      <c r="H26" s="43">
        <v>0</v>
      </c>
      <c r="I26" s="44">
        <v>251041.87</v>
      </c>
      <c r="J26" s="44">
        <v>17292.54</v>
      </c>
      <c r="K26" s="44">
        <v>9539.92</v>
      </c>
      <c r="L26" s="44">
        <v>277874.33</v>
      </c>
    </row>
    <row r="27" spans="1:12">
      <c r="A27" s="66">
        <v>1</v>
      </c>
      <c r="B27" s="66" t="s">
        <v>650</v>
      </c>
      <c r="C27" s="66"/>
      <c r="D27" s="66" t="s">
        <v>650</v>
      </c>
      <c r="E27" s="66">
        <v>888990</v>
      </c>
      <c r="F27" s="66">
        <v>76697</v>
      </c>
      <c r="G27" s="66">
        <v>264122</v>
      </c>
      <c r="H27" s="66">
        <v>6</v>
      </c>
      <c r="I27" s="73">
        <v>232443697.09999999</v>
      </c>
      <c r="J27" s="73">
        <v>8829810.6500000004</v>
      </c>
      <c r="K27" s="73">
        <v>13419760.279999999</v>
      </c>
      <c r="L27" s="73">
        <v>254693268.03</v>
      </c>
    </row>
    <row r="28" spans="1:12" s="53" customFormat="1" ht="15.75">
      <c r="A28" s="66"/>
      <c r="B28" s="138" t="s">
        <v>650</v>
      </c>
      <c r="C28" s="138" t="s">
        <v>438</v>
      </c>
      <c r="D28" s="138" t="s">
        <v>624</v>
      </c>
      <c r="E28" s="138">
        <v>22</v>
      </c>
      <c r="F28" s="138">
        <v>0</v>
      </c>
      <c r="G28" s="138">
        <v>5</v>
      </c>
      <c r="H28" s="138">
        <v>0</v>
      </c>
      <c r="I28" s="139">
        <v>26079.21</v>
      </c>
      <c r="J28" s="139">
        <v>616.84</v>
      </c>
      <c r="K28" s="139">
        <v>1734.72</v>
      </c>
      <c r="L28" s="139">
        <v>28430.77</v>
      </c>
    </row>
    <row r="29" spans="1:12">
      <c r="A29" s="66"/>
      <c r="B29" s="43" t="s">
        <v>650</v>
      </c>
      <c r="C29" s="43" t="s">
        <v>291</v>
      </c>
      <c r="D29" s="43" t="s">
        <v>595</v>
      </c>
      <c r="E29" s="43">
        <v>4027</v>
      </c>
      <c r="F29" s="43">
        <v>354</v>
      </c>
      <c r="G29" s="43">
        <v>1040</v>
      </c>
      <c r="H29" s="43">
        <v>0</v>
      </c>
      <c r="I29" s="44">
        <v>2189607.33</v>
      </c>
      <c r="J29" s="44">
        <v>228620.37</v>
      </c>
      <c r="K29" s="44">
        <v>117657.49</v>
      </c>
      <c r="L29" s="44">
        <v>2535885.19</v>
      </c>
    </row>
    <row r="30" spans="1:12">
      <c r="A30" s="66"/>
      <c r="B30" s="43" t="s">
        <v>650</v>
      </c>
      <c r="C30" s="43" t="s">
        <v>292</v>
      </c>
      <c r="D30" s="43" t="s">
        <v>596</v>
      </c>
      <c r="E30" s="43">
        <v>20162</v>
      </c>
      <c r="F30" s="43">
        <v>2748</v>
      </c>
      <c r="G30" s="43">
        <v>7118</v>
      </c>
      <c r="H30" s="43">
        <v>0</v>
      </c>
      <c r="I30" s="44">
        <v>7285715.4800000004</v>
      </c>
      <c r="J30" s="44">
        <v>303243.26</v>
      </c>
      <c r="K30" s="44">
        <v>418953.65</v>
      </c>
      <c r="L30" s="44">
        <v>8007912.3899999997</v>
      </c>
    </row>
    <row r="31" spans="1:12">
      <c r="A31" s="66"/>
      <c r="B31" s="43" t="s">
        <v>650</v>
      </c>
      <c r="C31" s="43" t="s">
        <v>379</v>
      </c>
      <c r="D31" s="43" t="s">
        <v>597</v>
      </c>
      <c r="E31" s="43">
        <v>2953</v>
      </c>
      <c r="F31" s="43">
        <v>366</v>
      </c>
      <c r="G31" s="43">
        <v>1102</v>
      </c>
      <c r="H31" s="43">
        <v>0</v>
      </c>
      <c r="I31" s="44">
        <v>874336.12</v>
      </c>
      <c r="J31" s="44">
        <v>10244.960000000001</v>
      </c>
      <c r="K31" s="44">
        <v>51848.32</v>
      </c>
      <c r="L31" s="44">
        <v>936429.4</v>
      </c>
    </row>
    <row r="32" spans="1:12" s="53" customFormat="1" ht="15.75">
      <c r="A32" s="66"/>
      <c r="B32" s="138" t="s">
        <v>650</v>
      </c>
      <c r="C32" s="138" t="s">
        <v>293</v>
      </c>
      <c r="D32" s="138" t="s">
        <v>598</v>
      </c>
      <c r="E32" s="138">
        <v>1894</v>
      </c>
      <c r="F32" s="138">
        <v>45</v>
      </c>
      <c r="G32" s="138">
        <v>670</v>
      </c>
      <c r="H32" s="138">
        <v>0</v>
      </c>
      <c r="I32" s="139">
        <v>470628.23</v>
      </c>
      <c r="J32" s="139">
        <v>8493.5499999999993</v>
      </c>
      <c r="K32" s="139">
        <v>27728.18</v>
      </c>
      <c r="L32" s="139">
        <v>506849.96</v>
      </c>
    </row>
    <row r="33" spans="1:12">
      <c r="A33" s="66"/>
      <c r="B33" s="43" t="s">
        <v>650</v>
      </c>
      <c r="C33" s="43" t="s">
        <v>294</v>
      </c>
      <c r="D33" s="43" t="s">
        <v>599</v>
      </c>
      <c r="E33" s="43">
        <v>23229</v>
      </c>
      <c r="F33" s="43">
        <v>295</v>
      </c>
      <c r="G33" s="43">
        <v>4567</v>
      </c>
      <c r="H33" s="43">
        <v>0</v>
      </c>
      <c r="I33" s="44">
        <v>6991781.9000000004</v>
      </c>
      <c r="J33" s="44">
        <v>350088</v>
      </c>
      <c r="K33" s="44">
        <v>398780.87</v>
      </c>
      <c r="L33" s="44">
        <v>7740650.7699999996</v>
      </c>
    </row>
    <row r="34" spans="1:12">
      <c r="A34" s="66"/>
      <c r="B34" s="43" t="s">
        <v>650</v>
      </c>
      <c r="C34" s="43" t="s">
        <v>295</v>
      </c>
      <c r="D34" s="43" t="s">
        <v>600</v>
      </c>
      <c r="E34" s="43">
        <v>24081</v>
      </c>
      <c r="F34" s="43">
        <v>331</v>
      </c>
      <c r="G34" s="43">
        <v>5886</v>
      </c>
      <c r="H34" s="43">
        <v>0</v>
      </c>
      <c r="I34" s="44">
        <v>7131337.1100000003</v>
      </c>
      <c r="J34" s="44">
        <v>280037.74</v>
      </c>
      <c r="K34" s="44">
        <v>411297.64</v>
      </c>
      <c r="L34" s="44">
        <v>7822672.4900000002</v>
      </c>
    </row>
    <row r="35" spans="1:12">
      <c r="A35" s="66"/>
      <c r="B35" s="43" t="s">
        <v>650</v>
      </c>
      <c r="C35" s="43" t="s">
        <v>296</v>
      </c>
      <c r="D35" s="43" t="s">
        <v>601</v>
      </c>
      <c r="E35" s="43">
        <v>3954</v>
      </c>
      <c r="F35" s="43">
        <v>57</v>
      </c>
      <c r="G35" s="43">
        <v>702</v>
      </c>
      <c r="H35" s="43">
        <v>0</v>
      </c>
      <c r="I35" s="44">
        <v>1616388.36</v>
      </c>
      <c r="J35" s="44">
        <v>152695.58000000002</v>
      </c>
      <c r="K35" s="44">
        <v>87822.56</v>
      </c>
      <c r="L35" s="44">
        <v>1856906.5</v>
      </c>
    </row>
    <row r="36" spans="1:12">
      <c r="A36" s="66"/>
      <c r="B36" s="43" t="s">
        <v>650</v>
      </c>
      <c r="C36" s="43" t="s">
        <v>444</v>
      </c>
      <c r="D36" s="43" t="s">
        <v>651</v>
      </c>
      <c r="E36" s="43">
        <v>2493</v>
      </c>
      <c r="F36" s="43">
        <v>486</v>
      </c>
      <c r="G36" s="43">
        <v>916</v>
      </c>
      <c r="H36" s="43">
        <v>0</v>
      </c>
      <c r="I36" s="44">
        <v>458582.34</v>
      </c>
      <c r="J36" s="44">
        <v>378.4</v>
      </c>
      <c r="K36" s="44">
        <v>27491.279999999999</v>
      </c>
      <c r="L36" s="44">
        <v>486452.02</v>
      </c>
    </row>
    <row r="37" spans="1:12">
      <c r="A37" s="66"/>
      <c r="B37" s="43" t="s">
        <v>650</v>
      </c>
      <c r="C37" s="43" t="s">
        <v>297</v>
      </c>
      <c r="D37" s="43" t="s">
        <v>602</v>
      </c>
      <c r="E37" s="43">
        <v>1026</v>
      </c>
      <c r="F37" s="43">
        <v>0</v>
      </c>
      <c r="G37" s="43">
        <v>582</v>
      </c>
      <c r="H37" s="43">
        <v>0</v>
      </c>
      <c r="I37" s="44">
        <v>678221.34</v>
      </c>
      <c r="J37" s="44">
        <v>45149.68</v>
      </c>
      <c r="K37" s="44">
        <v>37984.340000000004</v>
      </c>
      <c r="L37" s="44">
        <v>761355.36</v>
      </c>
    </row>
    <row r="38" spans="1:12">
      <c r="A38" s="66"/>
      <c r="B38" s="43" t="s">
        <v>650</v>
      </c>
      <c r="C38" s="43" t="s">
        <v>298</v>
      </c>
      <c r="D38" s="43" t="s">
        <v>603</v>
      </c>
      <c r="E38" s="43">
        <v>169928</v>
      </c>
      <c r="F38" s="43">
        <v>1588</v>
      </c>
      <c r="G38" s="43">
        <v>26016</v>
      </c>
      <c r="H38" s="43">
        <v>0</v>
      </c>
      <c r="I38" s="44">
        <v>35486170.450000003</v>
      </c>
      <c r="J38" s="44">
        <v>405340.74</v>
      </c>
      <c r="K38" s="44">
        <v>2104832.35</v>
      </c>
      <c r="L38" s="44">
        <v>37996343.539999999</v>
      </c>
    </row>
    <row r="39" spans="1:12">
      <c r="A39" s="66"/>
      <c r="B39" s="43" t="s">
        <v>650</v>
      </c>
      <c r="C39" s="43" t="s">
        <v>299</v>
      </c>
      <c r="D39" s="43" t="s">
        <v>604</v>
      </c>
      <c r="E39" s="43">
        <v>12655</v>
      </c>
      <c r="F39" s="43">
        <v>0</v>
      </c>
      <c r="G39" s="43">
        <v>2952</v>
      </c>
      <c r="H39" s="43">
        <v>0</v>
      </c>
      <c r="I39" s="44">
        <v>1077708.78</v>
      </c>
      <c r="J39" s="44">
        <v>0</v>
      </c>
      <c r="K39" s="44">
        <v>64184.95</v>
      </c>
      <c r="L39" s="44">
        <v>1141893.73</v>
      </c>
    </row>
    <row r="40" spans="1:12">
      <c r="A40" s="66"/>
      <c r="B40" s="43" t="s">
        <v>650</v>
      </c>
      <c r="C40" s="43" t="s">
        <v>300</v>
      </c>
      <c r="D40" s="43" t="s">
        <v>605</v>
      </c>
      <c r="E40" s="43">
        <v>5707</v>
      </c>
      <c r="F40" s="43">
        <v>71</v>
      </c>
      <c r="G40" s="43">
        <v>993</v>
      </c>
      <c r="H40" s="43">
        <v>0</v>
      </c>
      <c r="I40" s="44">
        <v>656402.39</v>
      </c>
      <c r="J40" s="44">
        <v>80.25</v>
      </c>
      <c r="K40" s="44">
        <v>39375.96</v>
      </c>
      <c r="L40" s="44">
        <v>695858.6</v>
      </c>
    </row>
    <row r="41" spans="1:12">
      <c r="A41" s="66"/>
      <c r="B41" s="43" t="s">
        <v>650</v>
      </c>
      <c r="C41" s="43" t="s">
        <v>301</v>
      </c>
      <c r="D41" s="43" t="s">
        <v>606</v>
      </c>
      <c r="E41" s="43">
        <v>27474</v>
      </c>
      <c r="F41" s="43">
        <v>967</v>
      </c>
      <c r="G41" s="43">
        <v>8526</v>
      </c>
      <c r="H41" s="43">
        <v>0</v>
      </c>
      <c r="I41" s="44">
        <v>3722789.07</v>
      </c>
      <c r="J41" s="44">
        <v>0</v>
      </c>
      <c r="K41" s="44">
        <v>223222.54</v>
      </c>
      <c r="L41" s="44">
        <v>3946011.61</v>
      </c>
    </row>
    <row r="42" spans="1:12">
      <c r="A42" s="66"/>
      <c r="B42" s="43" t="s">
        <v>650</v>
      </c>
      <c r="C42" s="43" t="s">
        <v>302</v>
      </c>
      <c r="D42" s="43" t="s">
        <v>607</v>
      </c>
      <c r="E42" s="43">
        <v>1337</v>
      </c>
      <c r="F42" s="43">
        <v>23</v>
      </c>
      <c r="G42" s="43">
        <v>213</v>
      </c>
      <c r="H42" s="43">
        <v>0</v>
      </c>
      <c r="I42" s="44">
        <v>375024.02</v>
      </c>
      <c r="J42" s="44">
        <v>20418.16</v>
      </c>
      <c r="K42" s="44">
        <v>21276.6</v>
      </c>
      <c r="L42" s="44">
        <v>416718.78</v>
      </c>
    </row>
    <row r="43" spans="1:12">
      <c r="A43" s="66"/>
      <c r="B43" s="43" t="s">
        <v>650</v>
      </c>
      <c r="C43" s="43" t="s">
        <v>303</v>
      </c>
      <c r="D43" s="43" t="s">
        <v>608</v>
      </c>
      <c r="E43" s="43">
        <v>4765</v>
      </c>
      <c r="F43" s="43">
        <v>116</v>
      </c>
      <c r="G43" s="43">
        <v>1047</v>
      </c>
      <c r="H43" s="43">
        <v>0</v>
      </c>
      <c r="I43" s="44">
        <v>2693203.57</v>
      </c>
      <c r="J43" s="44">
        <v>399430.85</v>
      </c>
      <c r="K43" s="44">
        <v>137627.41</v>
      </c>
      <c r="L43" s="44">
        <v>3230261.83</v>
      </c>
    </row>
    <row r="44" spans="1:12">
      <c r="A44" s="66"/>
      <c r="B44" s="43" t="s">
        <v>650</v>
      </c>
      <c r="C44" s="43" t="s">
        <v>304</v>
      </c>
      <c r="D44" s="43" t="s">
        <v>609</v>
      </c>
      <c r="E44" s="43">
        <v>7103</v>
      </c>
      <c r="F44" s="43">
        <v>447</v>
      </c>
      <c r="G44" s="43">
        <v>3589</v>
      </c>
      <c r="H44" s="43">
        <v>0</v>
      </c>
      <c r="I44" s="44">
        <v>3403391.07</v>
      </c>
      <c r="J44" s="44">
        <v>139672.07</v>
      </c>
      <c r="K44" s="44">
        <v>194078.06</v>
      </c>
      <c r="L44" s="44">
        <v>3737141.2</v>
      </c>
    </row>
    <row r="45" spans="1:12">
      <c r="A45" s="66"/>
      <c r="B45" s="43" t="s">
        <v>650</v>
      </c>
      <c r="C45" s="43" t="s">
        <v>305</v>
      </c>
      <c r="D45" s="43" t="s">
        <v>610</v>
      </c>
      <c r="E45" s="43">
        <v>421494</v>
      </c>
      <c r="F45" s="43">
        <v>58822</v>
      </c>
      <c r="G45" s="43">
        <v>146880</v>
      </c>
      <c r="H45" s="43">
        <v>0</v>
      </c>
      <c r="I45" s="44">
        <v>106759957.14</v>
      </c>
      <c r="J45" s="44">
        <v>3304415.83</v>
      </c>
      <c r="K45" s="44">
        <v>6207447.8799999999</v>
      </c>
      <c r="L45" s="44">
        <v>116271820.84999999</v>
      </c>
    </row>
    <row r="46" spans="1:12">
      <c r="A46" s="66"/>
      <c r="B46" s="43" t="s">
        <v>650</v>
      </c>
      <c r="C46" s="43" t="s">
        <v>306</v>
      </c>
      <c r="D46" s="43" t="s">
        <v>611</v>
      </c>
      <c r="E46" s="43">
        <v>34436</v>
      </c>
      <c r="F46" s="43">
        <v>208</v>
      </c>
      <c r="G46" s="43">
        <v>5798</v>
      </c>
      <c r="H46" s="43">
        <v>0</v>
      </c>
      <c r="I46" s="44">
        <v>12237102.51</v>
      </c>
      <c r="J46" s="44">
        <v>569034.81000000006</v>
      </c>
      <c r="K46" s="44">
        <v>700085.01</v>
      </c>
      <c r="L46" s="44">
        <v>13506222.33</v>
      </c>
    </row>
    <row r="47" spans="1:12">
      <c r="A47" s="66"/>
      <c r="B47" s="43" t="s">
        <v>650</v>
      </c>
      <c r="C47" s="43" t="s">
        <v>443</v>
      </c>
      <c r="D47" s="43" t="s">
        <v>612</v>
      </c>
      <c r="E47" s="43">
        <v>497</v>
      </c>
      <c r="F47" s="43">
        <v>0</v>
      </c>
      <c r="G47" s="43">
        <v>49</v>
      </c>
      <c r="H47" s="43">
        <v>0</v>
      </c>
      <c r="I47" s="44">
        <v>114222.2</v>
      </c>
      <c r="J47" s="44">
        <v>1328.84</v>
      </c>
      <c r="K47" s="44">
        <v>6773.57</v>
      </c>
      <c r="L47" s="44">
        <v>122324.61</v>
      </c>
    </row>
    <row r="48" spans="1:12">
      <c r="A48" s="66"/>
      <c r="B48" s="43" t="s">
        <v>650</v>
      </c>
      <c r="C48" s="43" t="s">
        <v>431</v>
      </c>
      <c r="D48" s="43" t="s">
        <v>652</v>
      </c>
      <c r="E48" s="43">
        <v>803</v>
      </c>
      <c r="F48" s="43">
        <v>35</v>
      </c>
      <c r="G48" s="43">
        <v>205</v>
      </c>
      <c r="H48" s="43">
        <v>0</v>
      </c>
      <c r="I48" s="44">
        <v>218740.56</v>
      </c>
      <c r="J48" s="44">
        <v>3160.52</v>
      </c>
      <c r="K48" s="44">
        <v>12936.38</v>
      </c>
      <c r="L48" s="44">
        <v>234837.46</v>
      </c>
    </row>
    <row r="49" spans="1:12">
      <c r="A49" s="66"/>
      <c r="B49" s="43" t="s">
        <v>650</v>
      </c>
      <c r="C49" s="43" t="s">
        <v>307</v>
      </c>
      <c r="D49" s="43" t="s">
        <v>342</v>
      </c>
      <c r="E49" s="43">
        <v>605</v>
      </c>
      <c r="F49" s="43">
        <v>3</v>
      </c>
      <c r="G49" s="43">
        <v>151</v>
      </c>
      <c r="H49" s="43">
        <v>0</v>
      </c>
      <c r="I49" s="44">
        <v>302942</v>
      </c>
      <c r="J49" s="44">
        <v>41423.25</v>
      </c>
      <c r="K49" s="44">
        <v>15691.23</v>
      </c>
      <c r="L49" s="44">
        <v>360056.48</v>
      </c>
    </row>
    <row r="50" spans="1:12">
      <c r="A50" s="66"/>
      <c r="B50" s="43" t="s">
        <v>650</v>
      </c>
      <c r="C50" s="43" t="s">
        <v>308</v>
      </c>
      <c r="D50" s="43" t="s">
        <v>613</v>
      </c>
      <c r="E50" s="43">
        <v>6768</v>
      </c>
      <c r="F50" s="43">
        <v>649</v>
      </c>
      <c r="G50" s="43">
        <v>1927</v>
      </c>
      <c r="H50" s="43">
        <v>0</v>
      </c>
      <c r="I50" s="44">
        <v>1702504.67</v>
      </c>
      <c r="J50" s="44">
        <v>48757.04</v>
      </c>
      <c r="K50" s="44">
        <v>95916.34</v>
      </c>
      <c r="L50" s="44">
        <v>1847178.05</v>
      </c>
    </row>
    <row r="51" spans="1:12">
      <c r="A51" s="66"/>
      <c r="B51" s="43" t="s">
        <v>650</v>
      </c>
      <c r="C51" s="43" t="s">
        <v>309</v>
      </c>
      <c r="D51" s="43" t="s">
        <v>614</v>
      </c>
      <c r="E51" s="43">
        <v>5164</v>
      </c>
      <c r="F51" s="43">
        <v>88</v>
      </c>
      <c r="G51" s="43">
        <v>707</v>
      </c>
      <c r="H51" s="43">
        <v>0</v>
      </c>
      <c r="I51" s="44">
        <v>3500655.27</v>
      </c>
      <c r="J51" s="44">
        <v>445567.75</v>
      </c>
      <c r="K51" s="44">
        <v>190372.87</v>
      </c>
      <c r="L51" s="44">
        <v>4136595.89</v>
      </c>
    </row>
    <row r="52" spans="1:12">
      <c r="A52" s="66"/>
      <c r="B52" s="43" t="s">
        <v>650</v>
      </c>
      <c r="C52" s="43" t="s">
        <v>310</v>
      </c>
      <c r="D52" s="43" t="s">
        <v>615</v>
      </c>
      <c r="E52" s="43">
        <v>24390</v>
      </c>
      <c r="F52" s="43">
        <v>795</v>
      </c>
      <c r="G52" s="43">
        <v>7603</v>
      </c>
      <c r="H52" s="43">
        <v>0</v>
      </c>
      <c r="I52" s="44">
        <v>8904214.5299999993</v>
      </c>
      <c r="J52" s="44">
        <v>910000.22</v>
      </c>
      <c r="K52" s="44">
        <v>479666.3</v>
      </c>
      <c r="L52" s="44">
        <v>10293881.050000001</v>
      </c>
    </row>
    <row r="53" spans="1:12" s="53" customFormat="1" ht="15.75">
      <c r="A53" s="66"/>
      <c r="B53" s="138" t="s">
        <v>650</v>
      </c>
      <c r="C53" s="138" t="s">
        <v>311</v>
      </c>
      <c r="D53" s="138" t="s">
        <v>616</v>
      </c>
      <c r="E53" s="138">
        <v>22978</v>
      </c>
      <c r="F53" s="138">
        <v>436</v>
      </c>
      <c r="G53" s="138">
        <v>3279</v>
      </c>
      <c r="H53" s="138">
        <v>0</v>
      </c>
      <c r="I53" s="139">
        <v>5709997.3700000001</v>
      </c>
      <c r="J53" s="139">
        <v>409850.42</v>
      </c>
      <c r="K53" s="139">
        <v>318763.10000000003</v>
      </c>
      <c r="L53" s="139">
        <v>6438610.8899999997</v>
      </c>
    </row>
    <row r="54" spans="1:12">
      <c r="A54" s="66"/>
      <c r="B54" s="43" t="s">
        <v>650</v>
      </c>
      <c r="C54" s="43" t="s">
        <v>312</v>
      </c>
      <c r="D54" s="43" t="s">
        <v>343</v>
      </c>
      <c r="E54" s="43">
        <v>6941</v>
      </c>
      <c r="F54" s="43">
        <v>256</v>
      </c>
      <c r="G54" s="43">
        <v>2339</v>
      </c>
      <c r="H54" s="43">
        <v>0</v>
      </c>
      <c r="I54" s="44">
        <v>1290528.3799999999</v>
      </c>
      <c r="J54" s="44">
        <v>11232.65</v>
      </c>
      <c r="K54" s="44">
        <v>76762.850000000006</v>
      </c>
      <c r="L54" s="44">
        <v>1378523.88</v>
      </c>
    </row>
    <row r="55" spans="1:12">
      <c r="A55" s="66"/>
      <c r="B55" s="43" t="s">
        <v>650</v>
      </c>
      <c r="C55" s="43" t="s">
        <v>380</v>
      </c>
      <c r="D55" s="43" t="s">
        <v>617</v>
      </c>
      <c r="E55" s="43">
        <v>456</v>
      </c>
      <c r="F55" s="43">
        <v>50</v>
      </c>
      <c r="G55" s="43">
        <v>205</v>
      </c>
      <c r="H55" s="43">
        <v>6</v>
      </c>
      <c r="I55" s="44">
        <v>158502.21</v>
      </c>
      <c r="J55" s="44">
        <v>4428.37</v>
      </c>
      <c r="K55" s="44">
        <v>9164.92</v>
      </c>
      <c r="L55" s="44">
        <v>172095.5</v>
      </c>
    </row>
    <row r="56" spans="1:12">
      <c r="A56" s="66"/>
      <c r="B56" s="43" t="s">
        <v>650</v>
      </c>
      <c r="C56" s="43" t="s">
        <v>313</v>
      </c>
      <c r="D56" s="43" t="s">
        <v>618</v>
      </c>
      <c r="E56" s="43">
        <v>1295</v>
      </c>
      <c r="F56" s="43">
        <v>6</v>
      </c>
      <c r="G56" s="43">
        <v>318</v>
      </c>
      <c r="H56" s="43">
        <v>0</v>
      </c>
      <c r="I56" s="44">
        <v>763834.98</v>
      </c>
      <c r="J56" s="44">
        <v>106037.66</v>
      </c>
      <c r="K56" s="44">
        <v>39467.97</v>
      </c>
      <c r="L56" s="44">
        <v>909340.61</v>
      </c>
    </row>
    <row r="57" spans="1:12">
      <c r="A57" s="66"/>
      <c r="B57" s="43" t="s">
        <v>650</v>
      </c>
      <c r="C57" s="43" t="s">
        <v>437</v>
      </c>
      <c r="D57" s="43" t="s">
        <v>410</v>
      </c>
      <c r="E57" s="43">
        <v>49571</v>
      </c>
      <c r="F57" s="43">
        <v>7274</v>
      </c>
      <c r="G57" s="43">
        <v>28329</v>
      </c>
      <c r="H57" s="43">
        <v>0</v>
      </c>
      <c r="I57" s="44">
        <v>15219719.050000001</v>
      </c>
      <c r="J57" s="44">
        <v>596200.71</v>
      </c>
      <c r="K57" s="44">
        <v>877442.09</v>
      </c>
      <c r="L57" s="44">
        <v>16693361.85</v>
      </c>
    </row>
    <row r="58" spans="1:12">
      <c r="A58" s="66"/>
      <c r="B58" s="43" t="s">
        <v>650</v>
      </c>
      <c r="C58" s="43" t="s">
        <v>426</v>
      </c>
      <c r="D58" s="43" t="s">
        <v>653</v>
      </c>
      <c r="E58" s="43">
        <v>134</v>
      </c>
      <c r="F58" s="43">
        <v>126</v>
      </c>
      <c r="G58" s="43">
        <v>237</v>
      </c>
      <c r="H58" s="43">
        <v>0</v>
      </c>
      <c r="I58" s="44">
        <v>34851.599999999999</v>
      </c>
      <c r="J58" s="44">
        <v>256.36</v>
      </c>
      <c r="K58" s="44">
        <v>2075.62</v>
      </c>
      <c r="L58" s="44">
        <v>37183.58</v>
      </c>
    </row>
    <row r="59" spans="1:12">
      <c r="A59" s="66"/>
      <c r="B59" s="43" t="s">
        <v>650</v>
      </c>
      <c r="C59" s="43" t="s">
        <v>314</v>
      </c>
      <c r="D59" s="43" t="s">
        <v>619</v>
      </c>
      <c r="E59" s="43">
        <v>648</v>
      </c>
      <c r="F59" s="43">
        <v>55</v>
      </c>
      <c r="G59" s="43">
        <v>171</v>
      </c>
      <c r="H59" s="43">
        <v>0</v>
      </c>
      <c r="I59" s="44">
        <v>388557.86</v>
      </c>
      <c r="J59" s="44">
        <v>33605.770000000004</v>
      </c>
      <c r="K59" s="44">
        <v>21297.23</v>
      </c>
      <c r="L59" s="44">
        <v>443460.86</v>
      </c>
    </row>
    <row r="60" spans="1:12">
      <c r="A60" s="66">
        <v>1</v>
      </c>
      <c r="B60" s="66" t="s">
        <v>67</v>
      </c>
      <c r="C60" s="66"/>
      <c r="D60" s="66" t="s">
        <v>67</v>
      </c>
      <c r="E60" s="66">
        <v>811210</v>
      </c>
      <c r="F60" s="66">
        <v>113394</v>
      </c>
      <c r="G60" s="66">
        <v>302588</v>
      </c>
      <c r="H60" s="66">
        <v>727</v>
      </c>
      <c r="I60" s="73">
        <v>858532507.11000001</v>
      </c>
      <c r="J60" s="73">
        <v>20681632.210000001</v>
      </c>
      <c r="K60" s="73">
        <v>53552350.740000002</v>
      </c>
      <c r="L60" s="73">
        <v>932766490.05999994</v>
      </c>
    </row>
    <row r="61" spans="1:12">
      <c r="A61" s="66"/>
      <c r="B61" s="138" t="s">
        <v>67</v>
      </c>
      <c r="C61" s="138" t="s">
        <v>276</v>
      </c>
      <c r="D61" s="138" t="s">
        <v>67</v>
      </c>
      <c r="E61" s="138">
        <v>608123</v>
      </c>
      <c r="F61" s="138">
        <v>97966</v>
      </c>
      <c r="G61" s="138">
        <v>237613</v>
      </c>
      <c r="H61" s="138">
        <v>0</v>
      </c>
      <c r="I61" s="139">
        <v>579336169.19000006</v>
      </c>
      <c r="J61" s="139">
        <v>6867989.2199999997</v>
      </c>
      <c r="K61" s="139">
        <v>34552037.710000001</v>
      </c>
      <c r="L61" s="139">
        <v>620756196.12</v>
      </c>
    </row>
    <row r="62" spans="1:12">
      <c r="A62" s="66"/>
      <c r="B62" s="138" t="s">
        <v>67</v>
      </c>
      <c r="C62" s="138" t="s">
        <v>278</v>
      </c>
      <c r="D62" s="138" t="s">
        <v>68</v>
      </c>
      <c r="E62" s="138">
        <v>10008</v>
      </c>
      <c r="F62" s="138">
        <v>816</v>
      </c>
      <c r="G62" s="138">
        <v>2450</v>
      </c>
      <c r="H62" s="138">
        <v>0</v>
      </c>
      <c r="I62" s="139">
        <v>10820366.43</v>
      </c>
      <c r="J62" s="139">
        <v>38500.71</v>
      </c>
      <c r="K62" s="139">
        <v>665073.09</v>
      </c>
      <c r="L62" s="139">
        <v>11523940.23</v>
      </c>
    </row>
    <row r="63" spans="1:12">
      <c r="A63" s="66"/>
      <c r="B63" s="138" t="s">
        <v>67</v>
      </c>
      <c r="C63" s="138" t="s">
        <v>440</v>
      </c>
      <c r="D63" s="138" t="s">
        <v>411</v>
      </c>
      <c r="E63" s="138">
        <v>1304</v>
      </c>
      <c r="F63" s="138">
        <v>162</v>
      </c>
      <c r="G63" s="138">
        <v>649</v>
      </c>
      <c r="H63" s="138">
        <v>0</v>
      </c>
      <c r="I63" s="139">
        <v>2868188.81</v>
      </c>
      <c r="J63" s="139">
        <v>241012.6</v>
      </c>
      <c r="K63" s="139">
        <v>203038.88</v>
      </c>
      <c r="L63" s="139">
        <v>3312240.29</v>
      </c>
    </row>
    <row r="64" spans="1:12">
      <c r="A64" s="66"/>
      <c r="B64" s="138" t="s">
        <v>67</v>
      </c>
      <c r="C64" s="138" t="s">
        <v>378</v>
      </c>
      <c r="D64" s="138" t="s">
        <v>594</v>
      </c>
      <c r="E64" s="138">
        <v>1393</v>
      </c>
      <c r="F64" s="138">
        <v>51</v>
      </c>
      <c r="G64" s="138">
        <v>173</v>
      </c>
      <c r="H64" s="138">
        <v>4</v>
      </c>
      <c r="I64" s="139">
        <v>2077035.15</v>
      </c>
      <c r="J64" s="139">
        <v>122322.31</v>
      </c>
      <c r="K64" s="139">
        <v>138049.56</v>
      </c>
      <c r="L64" s="139">
        <v>2337407.02</v>
      </c>
    </row>
    <row r="65" spans="1:12" s="53" customFormat="1" ht="15.75">
      <c r="A65" s="66"/>
      <c r="B65" s="138" t="s">
        <v>67</v>
      </c>
      <c r="C65" s="138" t="s">
        <v>279</v>
      </c>
      <c r="D65" s="138" t="s">
        <v>69</v>
      </c>
      <c r="E65" s="138">
        <v>12548</v>
      </c>
      <c r="F65" s="138">
        <v>341</v>
      </c>
      <c r="G65" s="138">
        <v>2537</v>
      </c>
      <c r="H65" s="138">
        <v>0</v>
      </c>
      <c r="I65" s="139">
        <v>17659247.109999999</v>
      </c>
      <c r="J65" s="139">
        <v>815810.42</v>
      </c>
      <c r="K65" s="139">
        <v>1030179.4</v>
      </c>
      <c r="L65" s="139">
        <v>19505236.93</v>
      </c>
    </row>
    <row r="66" spans="1:12">
      <c r="A66" s="66"/>
      <c r="B66" s="138" t="s">
        <v>67</v>
      </c>
      <c r="C66" s="138" t="s">
        <v>280</v>
      </c>
      <c r="D66" s="138" t="s">
        <v>70</v>
      </c>
      <c r="E66" s="138">
        <v>5813</v>
      </c>
      <c r="F66" s="138">
        <v>168</v>
      </c>
      <c r="G66" s="138">
        <v>1973</v>
      </c>
      <c r="H66" s="138">
        <v>60</v>
      </c>
      <c r="I66" s="139">
        <v>9220866.6400000006</v>
      </c>
      <c r="J66" s="139">
        <v>510057.16</v>
      </c>
      <c r="K66" s="139">
        <v>635672.75</v>
      </c>
      <c r="L66" s="139">
        <v>10366596.550000001</v>
      </c>
    </row>
    <row r="67" spans="1:12" s="53" customFormat="1" ht="15.75">
      <c r="A67" s="66"/>
      <c r="B67" s="138" t="s">
        <v>67</v>
      </c>
      <c r="C67" s="138" t="s">
        <v>439</v>
      </c>
      <c r="D67" s="138" t="s">
        <v>412</v>
      </c>
      <c r="E67" s="138">
        <v>2447</v>
      </c>
      <c r="F67" s="138">
        <v>123</v>
      </c>
      <c r="G67" s="138">
        <v>475</v>
      </c>
      <c r="H67" s="138">
        <v>0</v>
      </c>
      <c r="I67" s="139">
        <v>3461805.43</v>
      </c>
      <c r="J67" s="139">
        <v>128182.47</v>
      </c>
      <c r="K67" s="139">
        <v>221350.9</v>
      </c>
      <c r="L67" s="139">
        <v>3811338.8</v>
      </c>
    </row>
    <row r="68" spans="1:12">
      <c r="A68" s="66"/>
      <c r="B68" s="138" t="s">
        <v>67</v>
      </c>
      <c r="C68" s="138" t="s">
        <v>281</v>
      </c>
      <c r="D68" s="138" t="s">
        <v>71</v>
      </c>
      <c r="E68" s="138">
        <v>648</v>
      </c>
      <c r="F68" s="138">
        <v>2</v>
      </c>
      <c r="G68" s="138">
        <v>158</v>
      </c>
      <c r="H68" s="138">
        <v>5</v>
      </c>
      <c r="I68" s="139">
        <v>990684.45</v>
      </c>
      <c r="J68" s="139">
        <v>67035.7</v>
      </c>
      <c r="K68" s="139">
        <v>59568.98</v>
      </c>
      <c r="L68" s="139">
        <v>1117289.1299999999</v>
      </c>
    </row>
    <row r="69" spans="1:12" s="53" customFormat="1" ht="15.75">
      <c r="A69" s="66"/>
      <c r="B69" s="138" t="s">
        <v>67</v>
      </c>
      <c r="C69" s="138" t="s">
        <v>282</v>
      </c>
      <c r="D69" s="138" t="s">
        <v>72</v>
      </c>
      <c r="E69" s="138">
        <v>45589</v>
      </c>
      <c r="F69" s="138">
        <v>1418</v>
      </c>
      <c r="G69" s="138">
        <v>10258</v>
      </c>
      <c r="H69" s="138">
        <v>383</v>
      </c>
      <c r="I69" s="139">
        <v>75476429.420000002</v>
      </c>
      <c r="J69" s="139">
        <v>5045346.8600000003</v>
      </c>
      <c r="K69" s="139">
        <v>5018687.2</v>
      </c>
      <c r="L69" s="139">
        <v>85540463.480000004</v>
      </c>
    </row>
    <row r="70" spans="1:12">
      <c r="A70" s="66"/>
      <c r="B70" s="138" t="s">
        <v>67</v>
      </c>
      <c r="C70" s="138" t="s">
        <v>290</v>
      </c>
      <c r="D70" s="138" t="s">
        <v>384</v>
      </c>
      <c r="E70" s="138">
        <v>27276</v>
      </c>
      <c r="F70" s="138">
        <v>948</v>
      </c>
      <c r="G70" s="138">
        <v>9004</v>
      </c>
      <c r="H70" s="138">
        <v>0</v>
      </c>
      <c r="I70" s="139">
        <v>56422878.869999997</v>
      </c>
      <c r="J70" s="139">
        <v>5325074.4000000004</v>
      </c>
      <c r="K70" s="139">
        <v>4739001.29</v>
      </c>
      <c r="L70" s="139">
        <v>66486954.560000002</v>
      </c>
    </row>
    <row r="71" spans="1:12" s="53" customFormat="1" ht="15.75">
      <c r="A71" s="66"/>
      <c r="B71" s="138" t="s">
        <v>67</v>
      </c>
      <c r="C71" s="138" t="s">
        <v>425</v>
      </c>
      <c r="D71" s="138" t="s">
        <v>413</v>
      </c>
      <c r="E71" s="138">
        <v>95987</v>
      </c>
      <c r="F71" s="138">
        <v>11395</v>
      </c>
      <c r="G71" s="138">
        <v>37292</v>
      </c>
      <c r="H71" s="138">
        <v>275</v>
      </c>
      <c r="I71" s="139">
        <v>100119402.39</v>
      </c>
      <c r="J71" s="139">
        <v>1518870.35</v>
      </c>
      <c r="K71" s="139">
        <v>6284445.9900000002</v>
      </c>
      <c r="L71" s="139">
        <v>107922718.73</v>
      </c>
    </row>
    <row r="72" spans="1:12">
      <c r="A72" s="66"/>
      <c r="B72" s="138" t="s">
        <v>67</v>
      </c>
      <c r="C72" s="138" t="s">
        <v>451</v>
      </c>
      <c r="D72" s="138" t="s">
        <v>424</v>
      </c>
      <c r="E72" s="138">
        <v>74</v>
      </c>
      <c r="F72" s="138">
        <v>4</v>
      </c>
      <c r="G72" s="138">
        <v>6</v>
      </c>
      <c r="H72" s="138">
        <v>0</v>
      </c>
      <c r="I72" s="139">
        <v>79433.22</v>
      </c>
      <c r="J72" s="139">
        <v>1430.01</v>
      </c>
      <c r="K72" s="139">
        <v>5244.99</v>
      </c>
      <c r="L72" s="139">
        <v>86108.22</v>
      </c>
    </row>
    <row r="73" spans="1:12" s="53" customFormat="1" ht="15.75">
      <c r="A73" s="66">
        <v>1</v>
      </c>
      <c r="B73" s="66" t="s">
        <v>414</v>
      </c>
      <c r="C73" s="66"/>
      <c r="D73" s="66" t="s">
        <v>414</v>
      </c>
      <c r="E73" s="66">
        <v>3</v>
      </c>
      <c r="F73" s="66">
        <v>0</v>
      </c>
      <c r="G73" s="66">
        <v>0</v>
      </c>
      <c r="H73" s="66">
        <v>2</v>
      </c>
      <c r="I73" s="73">
        <v>4909.3</v>
      </c>
      <c r="J73" s="73">
        <v>201</v>
      </c>
      <c r="K73" s="73">
        <v>292.79000000000002</v>
      </c>
      <c r="L73" s="73">
        <v>5403.09</v>
      </c>
    </row>
    <row r="74" spans="1:12" s="87" customFormat="1">
      <c r="A74" s="138"/>
      <c r="B74" s="138" t="s">
        <v>414</v>
      </c>
      <c r="C74" s="138" t="s">
        <v>441</v>
      </c>
      <c r="D74" s="138" t="s">
        <v>415</v>
      </c>
      <c r="E74" s="138">
        <v>3</v>
      </c>
      <c r="F74" s="138">
        <v>0</v>
      </c>
      <c r="G74" s="138">
        <v>0</v>
      </c>
      <c r="H74" s="138">
        <v>2</v>
      </c>
      <c r="I74" s="139">
        <v>4909.3</v>
      </c>
      <c r="J74" s="139">
        <v>201</v>
      </c>
      <c r="K74" s="139">
        <v>292.79000000000002</v>
      </c>
      <c r="L74" s="139">
        <v>5403.09</v>
      </c>
    </row>
    <row r="75" spans="1:12" s="57" customFormat="1">
      <c r="A75" s="66">
        <v>1</v>
      </c>
      <c r="B75" s="66" t="s">
        <v>416</v>
      </c>
      <c r="C75" s="66"/>
      <c r="D75" s="66" t="s">
        <v>416</v>
      </c>
      <c r="E75" s="66">
        <v>11911</v>
      </c>
      <c r="F75" s="66">
        <v>50</v>
      </c>
      <c r="G75" s="66">
        <v>2421</v>
      </c>
      <c r="H75" s="66">
        <v>0</v>
      </c>
      <c r="I75" s="73">
        <v>3402800.52</v>
      </c>
      <c r="J75" s="73">
        <v>0</v>
      </c>
      <c r="K75" s="73">
        <v>83110.25</v>
      </c>
      <c r="L75" s="73">
        <v>3485910.77</v>
      </c>
    </row>
    <row r="76" spans="1:12" s="62" customFormat="1" ht="15.75">
      <c r="A76" s="138"/>
      <c r="B76" s="138" t="s">
        <v>416</v>
      </c>
      <c r="C76" s="138" t="s">
        <v>318</v>
      </c>
      <c r="D76" s="138" t="s">
        <v>80</v>
      </c>
      <c r="E76" s="138">
        <v>11911</v>
      </c>
      <c r="F76" s="138">
        <v>50</v>
      </c>
      <c r="G76" s="138">
        <v>2421</v>
      </c>
      <c r="H76" s="138">
        <v>0</v>
      </c>
      <c r="I76" s="139">
        <v>3402800.52</v>
      </c>
      <c r="J76" s="139">
        <v>0</v>
      </c>
      <c r="K76" s="139">
        <v>83110.25</v>
      </c>
      <c r="L76" s="139">
        <v>3485910.77</v>
      </c>
    </row>
    <row r="77" spans="1:12" s="57" customFormat="1">
      <c r="A77" s="66">
        <v>1</v>
      </c>
      <c r="B77" s="66" t="s">
        <v>79</v>
      </c>
      <c r="C77" s="66"/>
      <c r="D77" s="66" t="s">
        <v>79</v>
      </c>
      <c r="E77" s="66">
        <v>12739</v>
      </c>
      <c r="F77" s="66">
        <v>0</v>
      </c>
      <c r="G77" s="66">
        <v>2765</v>
      </c>
      <c r="H77" s="66">
        <v>0</v>
      </c>
      <c r="I77" s="73">
        <v>2715484.98</v>
      </c>
      <c r="J77" s="73">
        <v>0</v>
      </c>
      <c r="K77" s="73">
        <v>0</v>
      </c>
      <c r="L77" s="73">
        <v>2715484.98</v>
      </c>
    </row>
    <row r="78" spans="1:12" s="87" customFormat="1">
      <c r="A78" s="138"/>
      <c r="B78" s="138" t="s">
        <v>79</v>
      </c>
      <c r="C78" s="138" t="s">
        <v>317</v>
      </c>
      <c r="D78" s="138" t="s">
        <v>79</v>
      </c>
      <c r="E78" s="138">
        <v>12739</v>
      </c>
      <c r="F78" s="138">
        <v>0</v>
      </c>
      <c r="G78" s="138">
        <v>2765</v>
      </c>
      <c r="H78" s="138">
        <v>0</v>
      </c>
      <c r="I78" s="139">
        <v>2715484.98</v>
      </c>
      <c r="J78" s="139">
        <v>0</v>
      </c>
      <c r="K78" s="139">
        <v>0</v>
      </c>
      <c r="L78" s="139">
        <v>2715484.98</v>
      </c>
    </row>
    <row r="79" spans="1:12" s="57" customFormat="1">
      <c r="A79" s="66">
        <v>1</v>
      </c>
      <c r="B79" s="66" t="s">
        <v>81</v>
      </c>
      <c r="C79" s="66"/>
      <c r="D79" s="66" t="s">
        <v>81</v>
      </c>
      <c r="E79" s="66">
        <v>223716</v>
      </c>
      <c r="F79" s="66">
        <v>0</v>
      </c>
      <c r="G79" s="66">
        <v>57913</v>
      </c>
      <c r="H79" s="66">
        <v>0</v>
      </c>
      <c r="I79" s="73">
        <v>39308411.740000002</v>
      </c>
      <c r="J79" s="73">
        <v>341345.17</v>
      </c>
      <c r="K79" s="73">
        <v>0</v>
      </c>
      <c r="L79" s="73">
        <v>39649756.909999996</v>
      </c>
    </row>
    <row r="80" spans="1:12" s="62" customFormat="1" ht="15.75">
      <c r="A80" s="138"/>
      <c r="B80" s="138" t="s">
        <v>81</v>
      </c>
      <c r="C80" s="138" t="s">
        <v>319</v>
      </c>
      <c r="D80" s="138" t="s">
        <v>81</v>
      </c>
      <c r="E80" s="138">
        <v>223716</v>
      </c>
      <c r="F80" s="138">
        <v>0</v>
      </c>
      <c r="G80" s="138">
        <v>57913</v>
      </c>
      <c r="H80" s="138">
        <v>0</v>
      </c>
      <c r="I80" s="139">
        <v>39308411.740000002</v>
      </c>
      <c r="J80" s="139">
        <v>341345.17</v>
      </c>
      <c r="K80" s="139">
        <v>0</v>
      </c>
      <c r="L80" s="139">
        <v>39649756.909999996</v>
      </c>
    </row>
    <row r="81" spans="1:12" s="57" customFormat="1">
      <c r="A81" s="66">
        <v>1</v>
      </c>
      <c r="B81" s="66" t="s">
        <v>78</v>
      </c>
      <c r="C81" s="66"/>
      <c r="D81" s="66" t="s">
        <v>78</v>
      </c>
      <c r="E81" s="66">
        <v>47504</v>
      </c>
      <c r="F81" s="66">
        <v>0</v>
      </c>
      <c r="G81" s="66">
        <v>19506</v>
      </c>
      <c r="H81" s="66">
        <v>1</v>
      </c>
      <c r="I81" s="73">
        <v>7416719.96</v>
      </c>
      <c r="J81" s="73">
        <v>5162.47</v>
      </c>
      <c r="K81" s="73">
        <v>221521.95</v>
      </c>
      <c r="L81" s="73">
        <v>7643404.3799999999</v>
      </c>
    </row>
    <row r="82" spans="1:12" s="87" customFormat="1">
      <c r="A82" s="138"/>
      <c r="B82" s="138" t="s">
        <v>78</v>
      </c>
      <c r="C82" s="138" t="s">
        <v>316</v>
      </c>
      <c r="D82" s="138" t="s">
        <v>78</v>
      </c>
      <c r="E82" s="138">
        <v>46982</v>
      </c>
      <c r="F82" s="138">
        <v>0</v>
      </c>
      <c r="G82" s="138">
        <v>19416</v>
      </c>
      <c r="H82" s="138">
        <v>0</v>
      </c>
      <c r="I82" s="139">
        <v>6848830.7199999997</v>
      </c>
      <c r="J82" s="139">
        <v>0</v>
      </c>
      <c r="K82" s="139">
        <v>186776.36</v>
      </c>
      <c r="L82" s="139">
        <v>7035607.0800000001</v>
      </c>
    </row>
    <row r="83" spans="1:12">
      <c r="A83" s="66"/>
      <c r="B83" s="43" t="s">
        <v>78</v>
      </c>
      <c r="C83" s="43" t="s">
        <v>442</v>
      </c>
      <c r="D83" s="43" t="s">
        <v>417</v>
      </c>
      <c r="E83" s="43">
        <v>522</v>
      </c>
      <c r="F83" s="43">
        <v>0</v>
      </c>
      <c r="G83" s="43">
        <v>90</v>
      </c>
      <c r="H83" s="43">
        <v>1</v>
      </c>
      <c r="I83" s="44">
        <v>567889.24</v>
      </c>
      <c r="J83" s="44">
        <v>5162.47</v>
      </c>
      <c r="K83" s="44">
        <v>34745.590000000004</v>
      </c>
      <c r="L83" s="44">
        <v>607797.30000000005</v>
      </c>
    </row>
    <row r="84" spans="1:12" s="57" customFormat="1">
      <c r="A84" s="66">
        <v>1</v>
      </c>
      <c r="B84" s="66" t="s">
        <v>77</v>
      </c>
      <c r="C84" s="66"/>
      <c r="D84" s="66" t="s">
        <v>77</v>
      </c>
      <c r="E84" s="66">
        <v>43425</v>
      </c>
      <c r="F84" s="66">
        <v>3947</v>
      </c>
      <c r="G84" s="66">
        <v>22824</v>
      </c>
      <c r="H84" s="66">
        <v>0</v>
      </c>
      <c r="I84" s="73">
        <v>65342881.850000001</v>
      </c>
      <c r="J84" s="73">
        <v>2928619.96</v>
      </c>
      <c r="K84" s="73">
        <v>4666320.12</v>
      </c>
      <c r="L84" s="73">
        <v>72937821.930000007</v>
      </c>
    </row>
    <row r="85" spans="1:12" s="87" customFormat="1">
      <c r="A85" s="138"/>
      <c r="B85" s="138" t="s">
        <v>77</v>
      </c>
      <c r="C85" s="138" t="s">
        <v>315</v>
      </c>
      <c r="D85" s="138" t="s">
        <v>77</v>
      </c>
      <c r="E85" s="138">
        <v>43425</v>
      </c>
      <c r="F85" s="138">
        <v>3947</v>
      </c>
      <c r="G85" s="138">
        <v>22824</v>
      </c>
      <c r="H85" s="138">
        <v>0</v>
      </c>
      <c r="I85" s="139">
        <v>65342881.850000001</v>
      </c>
      <c r="J85" s="139">
        <v>2928619.96</v>
      </c>
      <c r="K85" s="139">
        <v>4666320.12</v>
      </c>
      <c r="L85" s="139">
        <v>72937821.930000007</v>
      </c>
    </row>
    <row r="86" spans="1:12">
      <c r="A86" s="66">
        <v>1</v>
      </c>
      <c r="B86" s="43" t="s">
        <v>418</v>
      </c>
      <c r="C86" s="43"/>
      <c r="D86" s="43" t="s">
        <v>418</v>
      </c>
      <c r="E86" s="43">
        <v>212217</v>
      </c>
      <c r="F86" s="43">
        <v>31935</v>
      </c>
      <c r="G86" s="43">
        <v>120176</v>
      </c>
      <c r="H86" s="43">
        <v>2930</v>
      </c>
      <c r="I86" s="44">
        <v>264578293.34999999</v>
      </c>
      <c r="J86" s="44">
        <v>3429315</v>
      </c>
      <c r="K86" s="44">
        <v>16027948.08</v>
      </c>
      <c r="L86" s="44">
        <v>284035556.43000001</v>
      </c>
    </row>
    <row r="87" spans="1:12" s="53" customFormat="1" ht="15.75">
      <c r="A87" s="66"/>
      <c r="B87" s="66" t="s">
        <v>418</v>
      </c>
      <c r="C87" s="66" t="s">
        <v>277</v>
      </c>
      <c r="D87" s="66" t="s">
        <v>89</v>
      </c>
      <c r="E87" s="66">
        <v>25097</v>
      </c>
      <c r="F87" s="66">
        <v>3659</v>
      </c>
      <c r="G87" s="66">
        <v>20761</v>
      </c>
      <c r="H87" s="66">
        <v>0</v>
      </c>
      <c r="I87" s="73">
        <v>23032771.199999999</v>
      </c>
      <c r="J87" s="73">
        <v>21694.74</v>
      </c>
      <c r="K87" s="73">
        <v>1328321.78</v>
      </c>
      <c r="L87" s="73">
        <v>24382787.719999999</v>
      </c>
    </row>
    <row r="88" spans="1:12">
      <c r="A88" s="66"/>
      <c r="B88" s="43" t="s">
        <v>418</v>
      </c>
      <c r="C88" s="43" t="s">
        <v>283</v>
      </c>
      <c r="D88" s="43" t="s">
        <v>73</v>
      </c>
      <c r="E88" s="43">
        <v>158020</v>
      </c>
      <c r="F88" s="43">
        <v>25351</v>
      </c>
      <c r="G88" s="43">
        <v>83305</v>
      </c>
      <c r="H88" s="43">
        <v>2524</v>
      </c>
      <c r="I88" s="44">
        <v>209603697.78</v>
      </c>
      <c r="J88" s="44">
        <v>3261477.87</v>
      </c>
      <c r="K88" s="44">
        <v>12866014.73</v>
      </c>
      <c r="L88" s="44">
        <v>225731190.38</v>
      </c>
    </row>
    <row r="89" spans="1:12">
      <c r="A89" s="66"/>
      <c r="B89" s="43" t="s">
        <v>418</v>
      </c>
      <c r="C89" s="43" t="s">
        <v>284</v>
      </c>
      <c r="D89" s="43" t="s">
        <v>74</v>
      </c>
      <c r="E89" s="43">
        <v>27675</v>
      </c>
      <c r="F89" s="43">
        <v>2858</v>
      </c>
      <c r="G89" s="43">
        <v>15521</v>
      </c>
      <c r="H89" s="43">
        <v>398</v>
      </c>
      <c r="I89" s="44">
        <v>30526154.100000001</v>
      </c>
      <c r="J89" s="44">
        <v>114960.09</v>
      </c>
      <c r="K89" s="44">
        <v>1762699.33</v>
      </c>
      <c r="L89" s="44">
        <v>32403813.52</v>
      </c>
    </row>
    <row r="90" spans="1:12" s="53" customFormat="1" ht="15.75">
      <c r="A90" s="66"/>
      <c r="B90" s="43" t="s">
        <v>418</v>
      </c>
      <c r="C90" s="43" t="s">
        <v>445</v>
      </c>
      <c r="D90" s="43" t="s">
        <v>419</v>
      </c>
      <c r="E90" s="43">
        <v>1425</v>
      </c>
      <c r="F90" s="43">
        <v>67</v>
      </c>
      <c r="G90" s="43">
        <v>589</v>
      </c>
      <c r="H90" s="43">
        <v>8</v>
      </c>
      <c r="I90" s="44">
        <v>1415670.27</v>
      </c>
      <c r="J90" s="44">
        <v>31182.3</v>
      </c>
      <c r="K90" s="44">
        <v>70912.240000000005</v>
      </c>
      <c r="L90" s="44">
        <v>1517764.81</v>
      </c>
    </row>
    <row r="91" spans="1:12">
      <c r="A91" s="66">
        <v>1</v>
      </c>
      <c r="B91" s="138" t="s">
        <v>420</v>
      </c>
      <c r="C91" s="138"/>
      <c r="D91" s="138" t="s">
        <v>420</v>
      </c>
      <c r="E91" s="138">
        <v>558455</v>
      </c>
      <c r="F91" s="138">
        <v>101180</v>
      </c>
      <c r="G91" s="138">
        <v>11859</v>
      </c>
      <c r="H91" s="138">
        <v>0</v>
      </c>
      <c r="I91" s="139">
        <v>292571230.62</v>
      </c>
      <c r="J91" s="139">
        <v>59770.34</v>
      </c>
      <c r="K91" s="139">
        <v>17045065.800000001</v>
      </c>
      <c r="L91" s="139">
        <v>309676066.75999999</v>
      </c>
    </row>
    <row r="92" spans="1:12" s="53" customFormat="1" ht="15.75">
      <c r="A92" s="66"/>
      <c r="B92" s="66" t="s">
        <v>420</v>
      </c>
      <c r="C92" s="66" t="s">
        <v>446</v>
      </c>
      <c r="D92" s="66" t="s">
        <v>420</v>
      </c>
      <c r="E92" s="66">
        <v>557929</v>
      </c>
      <c r="F92" s="66">
        <v>101174</v>
      </c>
      <c r="G92" s="66">
        <v>0</v>
      </c>
      <c r="H92" s="66">
        <v>0</v>
      </c>
      <c r="I92" s="73">
        <v>289776094.81999999</v>
      </c>
      <c r="J92" s="73">
        <v>9736.25</v>
      </c>
      <c r="K92" s="73">
        <v>16870319.84</v>
      </c>
      <c r="L92" s="73">
        <v>306656150.91000003</v>
      </c>
    </row>
    <row r="93" spans="1:12">
      <c r="A93" s="66"/>
      <c r="B93" s="138" t="s">
        <v>420</v>
      </c>
      <c r="C93" s="138" t="s">
        <v>454</v>
      </c>
      <c r="D93" s="138" t="s">
        <v>455</v>
      </c>
      <c r="E93" s="138">
        <v>0</v>
      </c>
      <c r="F93" s="138">
        <v>0</v>
      </c>
      <c r="G93" s="138">
        <v>11795</v>
      </c>
      <c r="H93" s="138">
        <v>0</v>
      </c>
      <c r="I93" s="139">
        <v>1998360.91</v>
      </c>
      <c r="J93" s="139">
        <v>0</v>
      </c>
      <c r="K93" s="139">
        <v>119931.05</v>
      </c>
      <c r="L93" s="139">
        <v>2118291.96</v>
      </c>
    </row>
    <row r="94" spans="1:12">
      <c r="A94" s="66"/>
      <c r="B94" s="138" t="s">
        <v>420</v>
      </c>
      <c r="C94" s="138" t="s">
        <v>447</v>
      </c>
      <c r="D94" s="138" t="s">
        <v>421</v>
      </c>
      <c r="E94" s="138">
        <v>526</v>
      </c>
      <c r="F94" s="138">
        <v>6</v>
      </c>
      <c r="G94" s="138">
        <v>64</v>
      </c>
      <c r="H94" s="138">
        <v>0</v>
      </c>
      <c r="I94" s="139">
        <v>796774.89</v>
      </c>
      <c r="J94" s="139">
        <v>50034.09</v>
      </c>
      <c r="K94" s="139">
        <v>54814.91</v>
      </c>
      <c r="L94" s="139">
        <v>901623.89</v>
      </c>
    </row>
    <row r="95" spans="1:12">
      <c r="A95" s="66">
        <v>1</v>
      </c>
      <c r="B95" s="138" t="s">
        <v>422</v>
      </c>
      <c r="C95" s="138"/>
      <c r="D95" s="138" t="s">
        <v>422</v>
      </c>
      <c r="E95" s="138">
        <v>15</v>
      </c>
      <c r="F95" s="138">
        <v>1</v>
      </c>
      <c r="G95" s="138">
        <v>4</v>
      </c>
      <c r="H95" s="138">
        <v>0</v>
      </c>
      <c r="I95" s="139">
        <v>8230.15</v>
      </c>
      <c r="J95" s="139">
        <v>579.15</v>
      </c>
      <c r="K95" s="139">
        <v>0</v>
      </c>
      <c r="L95" s="139">
        <v>8809.3000000000011</v>
      </c>
    </row>
    <row r="96" spans="1:12" s="53" customFormat="1" ht="15.75">
      <c r="A96" s="66"/>
      <c r="B96" s="66" t="s">
        <v>422</v>
      </c>
      <c r="C96" s="66" t="s">
        <v>448</v>
      </c>
      <c r="D96" s="66" t="s">
        <v>422</v>
      </c>
      <c r="E96" s="66">
        <v>15</v>
      </c>
      <c r="F96" s="66">
        <v>1</v>
      </c>
      <c r="G96" s="66">
        <v>4</v>
      </c>
      <c r="H96" s="66">
        <v>0</v>
      </c>
      <c r="I96" s="73">
        <v>8230.15</v>
      </c>
      <c r="J96" s="73">
        <v>579.15</v>
      </c>
      <c r="K96" s="73">
        <v>0</v>
      </c>
      <c r="L96" s="73">
        <v>8809.3000000000011</v>
      </c>
    </row>
    <row r="97" spans="1:12" s="53" customFormat="1" ht="15.75">
      <c r="A97" s="66">
        <v>1</v>
      </c>
      <c r="B97" s="43" t="s">
        <v>423</v>
      </c>
      <c r="C97" s="43"/>
      <c r="D97" s="43" t="s">
        <v>423</v>
      </c>
      <c r="E97" s="43">
        <v>6</v>
      </c>
      <c r="F97" s="43">
        <v>0</v>
      </c>
      <c r="G97" s="43">
        <v>0</v>
      </c>
      <c r="H97" s="43">
        <v>0</v>
      </c>
      <c r="I97" s="44">
        <v>6675.34</v>
      </c>
      <c r="J97" s="44">
        <v>49.46</v>
      </c>
      <c r="K97" s="44">
        <v>497.45</v>
      </c>
      <c r="L97" s="44">
        <v>7222.25</v>
      </c>
    </row>
    <row r="98" spans="1:12" s="53" customFormat="1" ht="15.75">
      <c r="A98" s="66"/>
      <c r="B98" s="66" t="s">
        <v>423</v>
      </c>
      <c r="C98" s="66" t="s">
        <v>449</v>
      </c>
      <c r="D98" s="66" t="s">
        <v>423</v>
      </c>
      <c r="E98" s="66">
        <v>6</v>
      </c>
      <c r="F98" s="66">
        <v>0</v>
      </c>
      <c r="G98" s="66">
        <v>0</v>
      </c>
      <c r="H98" s="66">
        <v>0</v>
      </c>
      <c r="I98" s="73">
        <v>6675.34</v>
      </c>
      <c r="J98" s="73">
        <v>49.46</v>
      </c>
      <c r="K98" s="73">
        <v>497.45</v>
      </c>
      <c r="L98" s="73">
        <v>7222.25</v>
      </c>
    </row>
    <row r="99" spans="1:12">
      <c r="A99" s="66">
        <v>1</v>
      </c>
      <c r="B99" s="138" t="s">
        <v>570</v>
      </c>
      <c r="C99" s="138"/>
      <c r="D99" s="138" t="s">
        <v>570</v>
      </c>
      <c r="E99" s="138">
        <v>3461</v>
      </c>
      <c r="F99" s="138">
        <v>156</v>
      </c>
      <c r="G99" s="138">
        <v>1246</v>
      </c>
      <c r="H99" s="138">
        <v>0</v>
      </c>
      <c r="I99" s="139">
        <v>6097688.79</v>
      </c>
      <c r="J99" s="139">
        <v>435531.31</v>
      </c>
      <c r="K99" s="139">
        <v>348015.17</v>
      </c>
      <c r="L99" s="139">
        <v>6881235.2699999996</v>
      </c>
    </row>
    <row r="100" spans="1:12">
      <c r="A100" s="60"/>
      <c r="B100" s="60" t="s">
        <v>570</v>
      </c>
      <c r="C100" s="60" t="s">
        <v>450</v>
      </c>
      <c r="D100" s="60" t="s">
        <v>661</v>
      </c>
      <c r="E100" s="6">
        <v>3461</v>
      </c>
      <c r="F100" s="6">
        <v>156</v>
      </c>
      <c r="G100" s="6">
        <v>1246</v>
      </c>
      <c r="H100" s="6">
        <v>0</v>
      </c>
      <c r="I100" s="30">
        <v>6097688.79</v>
      </c>
      <c r="J100" s="202">
        <v>435531.31</v>
      </c>
      <c r="K100" s="202">
        <v>348015.17</v>
      </c>
      <c r="L100" s="202">
        <v>6881235.2699999996</v>
      </c>
    </row>
  </sheetData>
  <autoFilter ref="A3:L100">
    <filterColumn colId="2"/>
  </autoFilter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34"/>
  <sheetViews>
    <sheetView topLeftCell="A7" workbookViewId="0">
      <selection activeCell="A25" sqref="A25:D34"/>
    </sheetView>
  </sheetViews>
  <sheetFormatPr defaultRowHeight="15"/>
  <cols>
    <col min="1" max="1" width="27.28515625" customWidth="1"/>
    <col min="2" max="2" width="19.7109375" customWidth="1"/>
    <col min="3" max="3" width="23.140625" customWidth="1"/>
    <col min="4" max="4" width="39.85546875" customWidth="1"/>
  </cols>
  <sheetData>
    <row r="1" spans="1:4" s="2" customFormat="1" ht="15.75">
      <c r="A1" s="368" t="s">
        <v>667</v>
      </c>
      <c r="B1" s="368"/>
      <c r="C1" s="368"/>
      <c r="D1" s="368"/>
    </row>
    <row r="2" spans="1:4">
      <c r="A2" s="54"/>
    </row>
    <row r="3" spans="1:4" s="62" customFormat="1" ht="15.75">
      <c r="A3" s="106" t="s">
        <v>12</v>
      </c>
      <c r="B3" s="94" t="s">
        <v>1</v>
      </c>
      <c r="C3" s="94" t="s">
        <v>2</v>
      </c>
      <c r="D3" s="94" t="s">
        <v>13</v>
      </c>
    </row>
    <row r="4" spans="1:4" s="2" customFormat="1" ht="15" customHeight="1">
      <c r="A4" s="1" t="s">
        <v>14</v>
      </c>
      <c r="B4" s="3"/>
      <c r="C4" s="4"/>
      <c r="D4" s="4"/>
    </row>
    <row r="5" spans="1:4">
      <c r="A5" s="5" t="s">
        <v>5</v>
      </c>
      <c r="B5" s="21">
        <v>1986255</v>
      </c>
      <c r="C5" s="22">
        <v>1788817749.26</v>
      </c>
      <c r="D5" s="30">
        <v>900.6</v>
      </c>
    </row>
    <row r="6" spans="1:4">
      <c r="A6" s="5" t="s">
        <v>86</v>
      </c>
      <c r="B6" s="21">
        <v>30280</v>
      </c>
      <c r="C6" s="22">
        <v>10238071.75</v>
      </c>
      <c r="D6" s="30">
        <v>338.11</v>
      </c>
    </row>
    <row r="7" spans="1:4" ht="15" customHeight="1">
      <c r="A7" s="1" t="s">
        <v>6</v>
      </c>
      <c r="B7" s="21">
        <v>406089</v>
      </c>
      <c r="C7" s="22">
        <v>239232939.94999999</v>
      </c>
      <c r="D7" s="30">
        <v>589.11</v>
      </c>
    </row>
    <row r="8" spans="1:4">
      <c r="A8" s="1" t="s">
        <v>52</v>
      </c>
      <c r="B8" s="21">
        <v>232210</v>
      </c>
      <c r="C8" s="22">
        <v>134468884.59999999</v>
      </c>
      <c r="D8" s="30">
        <v>579.08000000000004</v>
      </c>
    </row>
    <row r="9" spans="1:4" ht="15" customHeight="1">
      <c r="A9" s="1" t="s">
        <v>8</v>
      </c>
      <c r="B9" s="34">
        <v>1520</v>
      </c>
      <c r="C9" s="35">
        <v>1125815.17</v>
      </c>
      <c r="D9" s="36">
        <v>740.67</v>
      </c>
    </row>
    <row r="10" spans="1:4" ht="15.75">
      <c r="A10" s="107" t="s">
        <v>11</v>
      </c>
      <c r="B10" s="104">
        <f>SUM(B5:B9)</f>
        <v>2656354</v>
      </c>
      <c r="C10" s="105">
        <f>SUM(C5:C9)</f>
        <v>2173883460.73</v>
      </c>
      <c r="D10" s="108"/>
    </row>
    <row r="11" spans="1:4" ht="15" customHeight="1"/>
    <row r="13" spans="1:4" ht="15.75">
      <c r="A13" s="368" t="s">
        <v>696</v>
      </c>
      <c r="B13" s="368"/>
      <c r="C13" s="368"/>
      <c r="D13" s="368"/>
    </row>
    <row r="14" spans="1:4">
      <c r="A14" s="54"/>
      <c r="B14" s="250"/>
      <c r="C14" s="250"/>
      <c r="D14" s="250"/>
    </row>
    <row r="15" spans="1:4" ht="15.75">
      <c r="A15" s="106" t="s">
        <v>12</v>
      </c>
      <c r="B15" s="366" t="s">
        <v>1</v>
      </c>
      <c r="C15" s="366" t="s">
        <v>2</v>
      </c>
      <c r="D15" s="366" t="s">
        <v>13</v>
      </c>
    </row>
    <row r="16" spans="1:4">
      <c r="A16" s="58" t="s">
        <v>14</v>
      </c>
      <c r="B16" s="3"/>
      <c r="C16" s="4"/>
      <c r="D16" s="4"/>
    </row>
    <row r="17" spans="1:4">
      <c r="A17" s="5" t="s">
        <v>5</v>
      </c>
      <c r="B17" s="21">
        <v>1986069</v>
      </c>
      <c r="C17" s="22">
        <v>1779592605.4400001</v>
      </c>
      <c r="D17" s="202">
        <v>896.04</v>
      </c>
    </row>
    <row r="18" spans="1:4">
      <c r="A18" s="5" t="s">
        <v>86</v>
      </c>
      <c r="B18" s="21">
        <v>30493</v>
      </c>
      <c r="C18" s="22">
        <v>10178726.289999999</v>
      </c>
      <c r="D18" s="202">
        <v>333.81</v>
      </c>
    </row>
    <row r="19" spans="1:4">
      <c r="A19" s="58" t="s">
        <v>6</v>
      </c>
      <c r="B19" s="21">
        <v>406345</v>
      </c>
      <c r="C19" s="22">
        <v>239093734.97999999</v>
      </c>
      <c r="D19" s="202">
        <v>588.4</v>
      </c>
    </row>
    <row r="20" spans="1:4">
      <c r="A20" s="58" t="s">
        <v>52</v>
      </c>
      <c r="B20" s="21">
        <v>234025</v>
      </c>
      <c r="C20" s="22">
        <v>134889693.16999999</v>
      </c>
      <c r="D20" s="202">
        <v>576.39</v>
      </c>
    </row>
    <row r="21" spans="1:4">
      <c r="A21" s="58" t="s">
        <v>8</v>
      </c>
      <c r="B21" s="34">
        <v>1536</v>
      </c>
      <c r="C21" s="35">
        <v>1137811.9099999999</v>
      </c>
      <c r="D21" s="36">
        <v>740.76</v>
      </c>
    </row>
    <row r="22" spans="1:4" ht="15.75">
      <c r="A22" s="107" t="s">
        <v>11</v>
      </c>
      <c r="B22" s="104">
        <f>SUM(B17:B21)</f>
        <v>2658468</v>
      </c>
      <c r="C22" s="105">
        <f>SUM(C17:C21)</f>
        <v>2164892571.79</v>
      </c>
      <c r="D22" s="108"/>
    </row>
    <row r="25" spans="1:4" ht="15.75">
      <c r="A25" s="368" t="s">
        <v>698</v>
      </c>
      <c r="B25" s="368"/>
      <c r="C25" s="368"/>
      <c r="D25" s="368"/>
    </row>
    <row r="26" spans="1:4">
      <c r="A26" s="54"/>
      <c r="B26" s="250"/>
      <c r="C26" s="250"/>
      <c r="D26" s="250"/>
    </row>
    <row r="27" spans="1:4" ht="15.75">
      <c r="A27" s="106" t="s">
        <v>12</v>
      </c>
      <c r="B27" s="367" t="s">
        <v>1</v>
      </c>
      <c r="C27" s="367" t="s">
        <v>2</v>
      </c>
      <c r="D27" s="367" t="s">
        <v>13</v>
      </c>
    </row>
    <row r="28" spans="1:4">
      <c r="A28" s="58" t="s">
        <v>14</v>
      </c>
      <c r="B28" s="3"/>
      <c r="C28" s="4"/>
      <c r="D28" s="4"/>
    </row>
    <row r="29" spans="1:4">
      <c r="A29" s="5" t="s">
        <v>5</v>
      </c>
      <c r="B29" s="21">
        <v>1988591</v>
      </c>
      <c r="C29" s="22">
        <v>1781670150.8</v>
      </c>
      <c r="D29" s="202">
        <v>895.95</v>
      </c>
    </row>
    <row r="30" spans="1:4">
      <c r="A30" s="5" t="s">
        <v>86</v>
      </c>
      <c r="B30" s="21">
        <v>30661</v>
      </c>
      <c r="C30" s="22">
        <v>10235940.109999999</v>
      </c>
      <c r="D30" s="202">
        <v>333.84</v>
      </c>
    </row>
    <row r="31" spans="1:4">
      <c r="A31" s="58" t="s">
        <v>6</v>
      </c>
      <c r="B31" s="21">
        <v>403424</v>
      </c>
      <c r="C31" s="22">
        <v>236470184.72</v>
      </c>
      <c r="D31" s="202">
        <v>586.16</v>
      </c>
    </row>
    <row r="32" spans="1:4">
      <c r="A32" s="58" t="s">
        <v>52</v>
      </c>
      <c r="B32" s="21">
        <v>233324</v>
      </c>
      <c r="C32" s="22">
        <v>134353032.94</v>
      </c>
      <c r="D32" s="202">
        <v>575.82000000000005</v>
      </c>
    </row>
    <row r="33" spans="1:4">
      <c r="A33" s="58" t="s">
        <v>8</v>
      </c>
      <c r="B33" s="34">
        <v>1537</v>
      </c>
      <c r="C33" s="35">
        <v>1138325.67</v>
      </c>
      <c r="D33" s="36">
        <v>740.62</v>
      </c>
    </row>
    <row r="34" spans="1:4" ht="15.75">
      <c r="A34" s="107" t="s">
        <v>11</v>
      </c>
      <c r="B34" s="104">
        <f>SUM(B29:B33)</f>
        <v>2657537</v>
      </c>
      <c r="C34" s="105">
        <f>SUM(C29:C33)</f>
        <v>2163867634.2399998</v>
      </c>
      <c r="D34" s="108"/>
    </row>
  </sheetData>
  <mergeCells count="3">
    <mergeCell ref="A1:D1"/>
    <mergeCell ref="A13:D13"/>
    <mergeCell ref="A25:D2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1:K185"/>
  <sheetViews>
    <sheetView topLeftCell="A157" workbookViewId="0">
      <selection sqref="A1:J1"/>
    </sheetView>
  </sheetViews>
  <sheetFormatPr defaultRowHeight="15"/>
  <cols>
    <col min="1" max="1" width="13.140625" style="87" customWidth="1"/>
    <col min="2" max="2" width="22.140625" style="87" customWidth="1"/>
    <col min="3" max="3" width="12.42578125" style="87" customWidth="1"/>
    <col min="4" max="4" width="15.42578125" style="87" customWidth="1"/>
    <col min="5" max="5" width="13.7109375" style="87" customWidth="1"/>
    <col min="6" max="6" width="12.140625" style="87" customWidth="1"/>
    <col min="7" max="7" width="14" style="87" customWidth="1"/>
    <col min="8" max="8" width="11" style="87" bestFit="1" customWidth="1"/>
    <col min="9" max="9" width="15.7109375" style="87" bestFit="1" customWidth="1"/>
    <col min="10" max="10" width="18.140625" style="87" customWidth="1"/>
    <col min="11" max="11" width="20" style="87" customWidth="1"/>
    <col min="12" max="16384" width="9.140625" style="87"/>
  </cols>
  <sheetData>
    <row r="1" spans="1:11">
      <c r="A1" s="399" t="s">
        <v>670</v>
      </c>
      <c r="B1" s="399"/>
      <c r="C1" s="399"/>
      <c r="D1" s="399"/>
      <c r="E1" s="399"/>
      <c r="F1" s="399"/>
      <c r="G1" s="399"/>
      <c r="H1" s="399"/>
      <c r="I1" s="399"/>
      <c r="J1" s="399"/>
    </row>
    <row r="2" spans="1:11">
      <c r="A2" s="117"/>
    </row>
    <row r="3" spans="1:11" s="53" customFormat="1" ht="31.5">
      <c r="A3" s="144" t="s">
        <v>468</v>
      </c>
      <c r="B3" s="144" t="s">
        <v>469</v>
      </c>
      <c r="C3" s="144" t="s">
        <v>470</v>
      </c>
      <c r="D3" s="144" t="s">
        <v>471</v>
      </c>
      <c r="E3" s="144" t="s">
        <v>472</v>
      </c>
      <c r="F3" s="144" t="s">
        <v>473</v>
      </c>
      <c r="G3" s="144" t="s">
        <v>474</v>
      </c>
      <c r="H3" s="144" t="s">
        <v>475</v>
      </c>
      <c r="I3" s="144" t="s">
        <v>476</v>
      </c>
      <c r="J3" s="144" t="s">
        <v>477</v>
      </c>
      <c r="K3" s="144" t="s">
        <v>654</v>
      </c>
    </row>
    <row r="4" spans="1:11">
      <c r="A4" s="145" t="s">
        <v>275</v>
      </c>
      <c r="B4" s="145" t="s">
        <v>398</v>
      </c>
      <c r="C4" s="145" t="s">
        <v>90</v>
      </c>
      <c r="D4" s="146">
        <v>0</v>
      </c>
      <c r="E4" s="146">
        <v>52</v>
      </c>
      <c r="F4" s="146">
        <v>0</v>
      </c>
      <c r="G4" s="146">
        <v>0</v>
      </c>
      <c r="H4" s="146">
        <v>52</v>
      </c>
      <c r="I4" s="86">
        <v>92016.1</v>
      </c>
      <c r="J4" s="86">
        <v>22095.14</v>
      </c>
      <c r="K4" s="14">
        <v>424.91</v>
      </c>
    </row>
    <row r="5" spans="1:11">
      <c r="A5" s="145" t="s">
        <v>275</v>
      </c>
      <c r="B5" s="145" t="s">
        <v>398</v>
      </c>
      <c r="C5" s="145" t="s">
        <v>91</v>
      </c>
      <c r="D5" s="146">
        <v>96</v>
      </c>
      <c r="E5" s="146">
        <v>14</v>
      </c>
      <c r="F5" s="146">
        <v>29</v>
      </c>
      <c r="G5" s="146">
        <v>0</v>
      </c>
      <c r="H5" s="146">
        <v>139</v>
      </c>
      <c r="I5" s="86">
        <v>277746.33</v>
      </c>
      <c r="J5" s="86">
        <v>133456.20000000001</v>
      </c>
      <c r="K5" s="14">
        <v>960.12</v>
      </c>
    </row>
    <row r="6" spans="1:11">
      <c r="A6" s="145" t="s">
        <v>275</v>
      </c>
      <c r="B6" s="145" t="s">
        <v>398</v>
      </c>
      <c r="C6" s="145" t="s">
        <v>110</v>
      </c>
      <c r="D6" s="146">
        <v>192</v>
      </c>
      <c r="E6" s="146">
        <v>22</v>
      </c>
      <c r="F6" s="146">
        <v>14</v>
      </c>
      <c r="G6" s="146">
        <v>0</v>
      </c>
      <c r="H6" s="146">
        <v>228</v>
      </c>
      <c r="I6" s="86">
        <v>318530.55</v>
      </c>
      <c r="J6" s="86">
        <v>195306.83</v>
      </c>
      <c r="K6" s="14">
        <v>856.61</v>
      </c>
    </row>
    <row r="7" spans="1:11">
      <c r="A7" s="145" t="s">
        <v>275</v>
      </c>
      <c r="B7" s="145" t="s">
        <v>398</v>
      </c>
      <c r="C7" s="145" t="s">
        <v>111</v>
      </c>
      <c r="D7" s="146">
        <v>274</v>
      </c>
      <c r="E7" s="146">
        <v>25</v>
      </c>
      <c r="F7" s="146">
        <v>11</v>
      </c>
      <c r="G7" s="146">
        <v>0</v>
      </c>
      <c r="H7" s="146">
        <v>310</v>
      </c>
      <c r="I7" s="86">
        <v>315602.98</v>
      </c>
      <c r="J7" s="86">
        <v>268741.15999999997</v>
      </c>
      <c r="K7" s="14">
        <v>866.91</v>
      </c>
    </row>
    <row r="8" spans="1:11">
      <c r="A8" s="145" t="s">
        <v>275</v>
      </c>
      <c r="B8" s="145" t="s">
        <v>398</v>
      </c>
      <c r="C8" s="145" t="s">
        <v>112</v>
      </c>
      <c r="D8" s="146">
        <v>188</v>
      </c>
      <c r="E8" s="146">
        <v>47</v>
      </c>
      <c r="F8" s="146">
        <v>5</v>
      </c>
      <c r="G8" s="146">
        <v>0</v>
      </c>
      <c r="H8" s="146">
        <v>240</v>
      </c>
      <c r="I8" s="86">
        <v>509602.25</v>
      </c>
      <c r="J8" s="86">
        <v>218751.12</v>
      </c>
      <c r="K8" s="14">
        <v>911.46</v>
      </c>
    </row>
    <row r="9" spans="1:11">
      <c r="A9" s="145" t="s">
        <v>275</v>
      </c>
      <c r="B9" s="145" t="s">
        <v>398</v>
      </c>
      <c r="C9" s="145" t="s">
        <v>113</v>
      </c>
      <c r="D9" s="146">
        <v>151</v>
      </c>
      <c r="E9" s="146">
        <v>52</v>
      </c>
      <c r="F9" s="146">
        <v>2</v>
      </c>
      <c r="G9" s="146">
        <v>0</v>
      </c>
      <c r="H9" s="146">
        <v>205</v>
      </c>
      <c r="I9" s="86">
        <v>745558.8</v>
      </c>
      <c r="J9" s="86">
        <v>225774.19</v>
      </c>
      <c r="K9" s="14">
        <v>1101.3399999999999</v>
      </c>
    </row>
    <row r="10" spans="1:11">
      <c r="A10" s="145" t="s">
        <v>275</v>
      </c>
      <c r="B10" s="145" t="s">
        <v>398</v>
      </c>
      <c r="C10" s="145" t="s">
        <v>114</v>
      </c>
      <c r="D10" s="146">
        <v>4</v>
      </c>
      <c r="E10" s="146">
        <v>79</v>
      </c>
      <c r="F10" s="146">
        <v>0</v>
      </c>
      <c r="G10" s="146">
        <v>0</v>
      </c>
      <c r="H10" s="146">
        <v>83</v>
      </c>
      <c r="I10" s="86">
        <v>378337.07</v>
      </c>
      <c r="J10" s="86">
        <v>63722.16</v>
      </c>
      <c r="K10" s="14">
        <v>767.74</v>
      </c>
    </row>
    <row r="11" spans="1:11">
      <c r="A11" s="145" t="s">
        <v>275</v>
      </c>
      <c r="B11" s="145" t="s">
        <v>398</v>
      </c>
      <c r="C11" s="145" t="s">
        <v>115</v>
      </c>
      <c r="D11" s="146">
        <v>6</v>
      </c>
      <c r="E11" s="146">
        <v>80</v>
      </c>
      <c r="F11" s="146">
        <v>0</v>
      </c>
      <c r="G11" s="146">
        <v>0</v>
      </c>
      <c r="H11" s="146">
        <v>86</v>
      </c>
      <c r="I11" s="86">
        <v>277975.56</v>
      </c>
      <c r="J11" s="86">
        <v>63844.959999999999</v>
      </c>
      <c r="K11" s="14">
        <v>742.38</v>
      </c>
    </row>
    <row r="12" spans="1:11">
      <c r="A12" s="145" t="s">
        <v>275</v>
      </c>
      <c r="B12" s="145" t="s">
        <v>398</v>
      </c>
      <c r="C12" s="145" t="s">
        <v>116</v>
      </c>
      <c r="D12" s="146">
        <v>1</v>
      </c>
      <c r="E12" s="146">
        <v>83</v>
      </c>
      <c r="F12" s="146">
        <v>0</v>
      </c>
      <c r="G12" s="146">
        <v>0</v>
      </c>
      <c r="H12" s="146">
        <v>84</v>
      </c>
      <c r="I12" s="86">
        <v>303373.09999999998</v>
      </c>
      <c r="J12" s="86">
        <v>52974.43</v>
      </c>
      <c r="K12" s="14">
        <v>630.65</v>
      </c>
    </row>
    <row r="13" spans="1:11">
      <c r="A13" s="145" t="s">
        <v>275</v>
      </c>
      <c r="B13" s="145" t="s">
        <v>398</v>
      </c>
      <c r="C13" s="145" t="s">
        <v>124</v>
      </c>
      <c r="D13" s="146">
        <v>0</v>
      </c>
      <c r="E13" s="146">
        <v>34</v>
      </c>
      <c r="F13" s="146">
        <v>0</v>
      </c>
      <c r="G13" s="146">
        <v>0</v>
      </c>
      <c r="H13" s="146">
        <v>34</v>
      </c>
      <c r="I13" s="86">
        <v>119388.08</v>
      </c>
      <c r="J13" s="86">
        <v>20343.14</v>
      </c>
      <c r="K13" s="14">
        <v>598.33000000000004</v>
      </c>
    </row>
    <row r="14" spans="1:11">
      <c r="A14" s="145" t="s">
        <v>275</v>
      </c>
      <c r="B14" s="145" t="s">
        <v>398</v>
      </c>
      <c r="C14" s="145" t="s">
        <v>125</v>
      </c>
      <c r="D14" s="146">
        <v>0</v>
      </c>
      <c r="E14" s="146">
        <v>8</v>
      </c>
      <c r="F14" s="146">
        <v>0</v>
      </c>
      <c r="G14" s="146">
        <v>0</v>
      </c>
      <c r="H14" s="146">
        <v>8</v>
      </c>
      <c r="I14" s="86">
        <v>28343.74</v>
      </c>
      <c r="J14" s="86">
        <v>4123.0600000000004</v>
      </c>
      <c r="K14" s="14">
        <v>515.38</v>
      </c>
    </row>
    <row r="15" spans="1:11">
      <c r="A15" s="145" t="s">
        <v>275</v>
      </c>
      <c r="B15" s="145" t="s">
        <v>398</v>
      </c>
      <c r="C15" s="145" t="s">
        <v>126</v>
      </c>
      <c r="D15" s="146">
        <v>0</v>
      </c>
      <c r="E15" s="146">
        <v>1</v>
      </c>
      <c r="F15" s="146">
        <v>0</v>
      </c>
      <c r="G15" s="146">
        <v>0</v>
      </c>
      <c r="H15" s="146">
        <v>1</v>
      </c>
      <c r="I15" s="86">
        <v>1241.8399999999999</v>
      </c>
      <c r="J15" s="86">
        <v>483.83</v>
      </c>
      <c r="K15" s="14">
        <v>483.83</v>
      </c>
    </row>
    <row r="16" spans="1:11">
      <c r="A16" s="145" t="s">
        <v>275</v>
      </c>
      <c r="B16" s="145" t="s">
        <v>398</v>
      </c>
      <c r="C16" s="145" t="s">
        <v>478</v>
      </c>
      <c r="D16" s="146">
        <v>0</v>
      </c>
      <c r="E16" s="146">
        <v>0</v>
      </c>
      <c r="F16" s="146">
        <v>0</v>
      </c>
      <c r="G16" s="146">
        <v>0</v>
      </c>
      <c r="H16" s="146">
        <v>0</v>
      </c>
      <c r="I16" s="86">
        <v>0</v>
      </c>
      <c r="J16" s="86">
        <v>0</v>
      </c>
      <c r="K16" s="14">
        <v>0</v>
      </c>
    </row>
    <row r="17" spans="1:11">
      <c r="A17" s="145" t="s">
        <v>275</v>
      </c>
      <c r="B17" s="145" t="s">
        <v>398</v>
      </c>
      <c r="C17" s="145" t="s">
        <v>558</v>
      </c>
      <c r="D17" s="146">
        <v>912</v>
      </c>
      <c r="E17" s="146">
        <v>497</v>
      </c>
      <c r="F17" s="146">
        <v>61</v>
      </c>
      <c r="G17" s="146">
        <v>0</v>
      </c>
      <c r="H17" s="146">
        <v>1470</v>
      </c>
      <c r="I17" s="86">
        <v>3367716.4</v>
      </c>
      <c r="J17" s="86">
        <v>1269616.22</v>
      </c>
      <c r="K17" s="14">
        <v>863.68</v>
      </c>
    </row>
    <row r="18" spans="1:11">
      <c r="A18" s="145" t="s">
        <v>276</v>
      </c>
      <c r="B18" s="145" t="s">
        <v>67</v>
      </c>
      <c r="C18" s="145" t="s">
        <v>90</v>
      </c>
      <c r="D18" s="146">
        <v>0</v>
      </c>
      <c r="E18" s="146">
        <v>105</v>
      </c>
      <c r="F18" s="146">
        <v>11</v>
      </c>
      <c r="G18" s="146">
        <v>0</v>
      </c>
      <c r="H18" s="146">
        <v>116</v>
      </c>
      <c r="I18" s="86">
        <v>161822.29999999999</v>
      </c>
      <c r="J18" s="86">
        <v>26358.71</v>
      </c>
      <c r="K18" s="14">
        <v>227.23</v>
      </c>
    </row>
    <row r="19" spans="1:11">
      <c r="A19" s="145" t="s">
        <v>276</v>
      </c>
      <c r="B19" s="145" t="s">
        <v>67</v>
      </c>
      <c r="C19" s="145" t="s">
        <v>91</v>
      </c>
      <c r="D19" s="146">
        <v>7</v>
      </c>
      <c r="E19" s="146">
        <v>78</v>
      </c>
      <c r="F19" s="146">
        <v>120</v>
      </c>
      <c r="G19" s="146">
        <v>0</v>
      </c>
      <c r="H19" s="146">
        <v>205</v>
      </c>
      <c r="I19" s="86">
        <v>592681.57999999996</v>
      </c>
      <c r="J19" s="86">
        <v>89322.18</v>
      </c>
      <c r="K19" s="14">
        <v>435.72</v>
      </c>
    </row>
    <row r="20" spans="1:11">
      <c r="A20" s="145" t="s">
        <v>276</v>
      </c>
      <c r="B20" s="145" t="s">
        <v>67</v>
      </c>
      <c r="C20" s="145" t="s">
        <v>110</v>
      </c>
      <c r="D20" s="146">
        <v>388</v>
      </c>
      <c r="E20" s="146">
        <v>51</v>
      </c>
      <c r="F20" s="146">
        <v>48</v>
      </c>
      <c r="G20" s="146">
        <v>0</v>
      </c>
      <c r="H20" s="146">
        <v>487</v>
      </c>
      <c r="I20" s="86">
        <v>1662477.29</v>
      </c>
      <c r="J20" s="86">
        <v>302373.93</v>
      </c>
      <c r="K20" s="14">
        <v>620.89</v>
      </c>
    </row>
    <row r="21" spans="1:11">
      <c r="A21" s="145" t="s">
        <v>276</v>
      </c>
      <c r="B21" s="145" t="s">
        <v>67</v>
      </c>
      <c r="C21" s="145" t="s">
        <v>111</v>
      </c>
      <c r="D21" s="146">
        <v>691</v>
      </c>
      <c r="E21" s="146">
        <v>102</v>
      </c>
      <c r="F21" s="146">
        <v>59</v>
      </c>
      <c r="G21" s="146">
        <v>0</v>
      </c>
      <c r="H21" s="146">
        <v>852</v>
      </c>
      <c r="I21" s="86">
        <v>4530634.6900000004</v>
      </c>
      <c r="J21" s="86">
        <v>631210.23</v>
      </c>
      <c r="K21" s="14">
        <v>740.86</v>
      </c>
    </row>
    <row r="22" spans="1:11">
      <c r="A22" s="145" t="s">
        <v>276</v>
      </c>
      <c r="B22" s="145" t="s">
        <v>67</v>
      </c>
      <c r="C22" s="145" t="s">
        <v>112</v>
      </c>
      <c r="D22" s="146">
        <v>789</v>
      </c>
      <c r="E22" s="146">
        <v>133</v>
      </c>
      <c r="F22" s="146">
        <v>32</v>
      </c>
      <c r="G22" s="146">
        <v>0</v>
      </c>
      <c r="H22" s="146">
        <v>954</v>
      </c>
      <c r="I22" s="86">
        <v>4902813.2300000004</v>
      </c>
      <c r="J22" s="86">
        <v>625200.56999999995</v>
      </c>
      <c r="K22" s="14">
        <v>655.35</v>
      </c>
    </row>
    <row r="23" spans="1:11">
      <c r="A23" s="145" t="s">
        <v>276</v>
      </c>
      <c r="B23" s="145" t="s">
        <v>67</v>
      </c>
      <c r="C23" s="145" t="s">
        <v>113</v>
      </c>
      <c r="D23" s="146">
        <v>311</v>
      </c>
      <c r="E23" s="146">
        <v>172</v>
      </c>
      <c r="F23" s="146">
        <v>10</v>
      </c>
      <c r="G23" s="146">
        <v>0</v>
      </c>
      <c r="H23" s="146">
        <v>493</v>
      </c>
      <c r="I23" s="86">
        <v>1839961.26</v>
      </c>
      <c r="J23" s="86">
        <v>248667.51</v>
      </c>
      <c r="K23" s="14">
        <v>504.4</v>
      </c>
    </row>
    <row r="24" spans="1:11">
      <c r="A24" s="145" t="s">
        <v>276</v>
      </c>
      <c r="B24" s="145" t="s">
        <v>67</v>
      </c>
      <c r="C24" s="145" t="s">
        <v>114</v>
      </c>
      <c r="D24" s="146">
        <v>60</v>
      </c>
      <c r="E24" s="146">
        <v>178</v>
      </c>
      <c r="F24" s="146">
        <v>2</v>
      </c>
      <c r="G24" s="146">
        <v>0</v>
      </c>
      <c r="H24" s="146">
        <v>240</v>
      </c>
      <c r="I24" s="86">
        <v>517753</v>
      </c>
      <c r="J24" s="86">
        <v>102908.2</v>
      </c>
      <c r="K24" s="14">
        <v>428.78</v>
      </c>
    </row>
    <row r="25" spans="1:11">
      <c r="A25" s="145" t="s">
        <v>276</v>
      </c>
      <c r="B25" s="145" t="s">
        <v>67</v>
      </c>
      <c r="C25" s="145" t="s">
        <v>115</v>
      </c>
      <c r="D25" s="146">
        <v>19</v>
      </c>
      <c r="E25" s="146">
        <v>233</v>
      </c>
      <c r="F25" s="146">
        <v>3</v>
      </c>
      <c r="G25" s="146">
        <v>0</v>
      </c>
      <c r="H25" s="146">
        <v>255</v>
      </c>
      <c r="I25" s="86">
        <v>445494.27</v>
      </c>
      <c r="J25" s="86">
        <v>104035.94</v>
      </c>
      <c r="K25" s="14">
        <v>407.98</v>
      </c>
    </row>
    <row r="26" spans="1:11">
      <c r="A26" s="145" t="s">
        <v>276</v>
      </c>
      <c r="B26" s="145" t="s">
        <v>67</v>
      </c>
      <c r="C26" s="145" t="s">
        <v>116</v>
      </c>
      <c r="D26" s="146">
        <v>6</v>
      </c>
      <c r="E26" s="146">
        <v>208</v>
      </c>
      <c r="F26" s="146">
        <v>4</v>
      </c>
      <c r="G26" s="146">
        <v>0</v>
      </c>
      <c r="H26" s="146">
        <v>218</v>
      </c>
      <c r="I26" s="86">
        <v>329663.35999999999</v>
      </c>
      <c r="J26" s="86">
        <v>88895.06</v>
      </c>
      <c r="K26" s="14">
        <v>407.78</v>
      </c>
    </row>
    <row r="27" spans="1:11">
      <c r="A27" s="145" t="s">
        <v>276</v>
      </c>
      <c r="B27" s="145" t="s">
        <v>67</v>
      </c>
      <c r="C27" s="145" t="s">
        <v>124</v>
      </c>
      <c r="D27" s="146">
        <v>1</v>
      </c>
      <c r="E27" s="146">
        <v>114</v>
      </c>
      <c r="F27" s="146">
        <v>3</v>
      </c>
      <c r="G27" s="146">
        <v>0</v>
      </c>
      <c r="H27" s="146">
        <v>118</v>
      </c>
      <c r="I27" s="86">
        <v>173778.02</v>
      </c>
      <c r="J27" s="86">
        <v>47218.81</v>
      </c>
      <c r="K27" s="14">
        <v>400.16</v>
      </c>
    </row>
    <row r="28" spans="1:11">
      <c r="A28" s="145" t="s">
        <v>276</v>
      </c>
      <c r="B28" s="145" t="s">
        <v>67</v>
      </c>
      <c r="C28" s="145" t="s">
        <v>125</v>
      </c>
      <c r="D28" s="146">
        <v>0</v>
      </c>
      <c r="E28" s="146">
        <v>25</v>
      </c>
      <c r="F28" s="146">
        <v>0</v>
      </c>
      <c r="G28" s="146">
        <v>0</v>
      </c>
      <c r="H28" s="146">
        <v>25</v>
      </c>
      <c r="I28" s="86">
        <v>43830.2</v>
      </c>
      <c r="J28" s="86">
        <v>11316.13</v>
      </c>
      <c r="K28" s="14">
        <v>452.65</v>
      </c>
    </row>
    <row r="29" spans="1:11">
      <c r="A29" s="145" t="s">
        <v>276</v>
      </c>
      <c r="B29" s="145" t="s">
        <v>67</v>
      </c>
      <c r="C29" s="145" t="s">
        <v>126</v>
      </c>
      <c r="D29" s="146">
        <v>0</v>
      </c>
      <c r="E29" s="146">
        <v>2</v>
      </c>
      <c r="F29" s="146">
        <v>0</v>
      </c>
      <c r="G29" s="146">
        <v>0</v>
      </c>
      <c r="H29" s="146">
        <v>2</v>
      </c>
      <c r="I29" s="86">
        <v>2313.5</v>
      </c>
      <c r="J29" s="86">
        <v>585.82000000000005</v>
      </c>
      <c r="K29" s="14">
        <v>292.91000000000003</v>
      </c>
    </row>
    <row r="30" spans="1:11">
      <c r="A30" s="145" t="s">
        <v>276</v>
      </c>
      <c r="B30" s="145" t="s">
        <v>67</v>
      </c>
      <c r="C30" s="145" t="s">
        <v>478</v>
      </c>
      <c r="D30" s="146">
        <v>0</v>
      </c>
      <c r="E30" s="146">
        <v>0</v>
      </c>
      <c r="F30" s="146">
        <v>0</v>
      </c>
      <c r="G30" s="146">
        <v>0</v>
      </c>
      <c r="H30" s="146">
        <v>0</v>
      </c>
      <c r="I30" s="86">
        <v>0</v>
      </c>
      <c r="J30" s="86">
        <v>0</v>
      </c>
      <c r="K30" s="14">
        <v>0</v>
      </c>
    </row>
    <row r="31" spans="1:11">
      <c r="A31" s="145" t="s">
        <v>276</v>
      </c>
      <c r="B31" s="145" t="s">
        <v>67</v>
      </c>
      <c r="C31" s="145" t="s">
        <v>558</v>
      </c>
      <c r="D31" s="146">
        <v>2272</v>
      </c>
      <c r="E31" s="146">
        <v>1401</v>
      </c>
      <c r="F31" s="146">
        <v>292</v>
      </c>
      <c r="G31" s="146">
        <v>0</v>
      </c>
      <c r="H31" s="146">
        <v>3965</v>
      </c>
      <c r="I31" s="86">
        <v>15203222.699999999</v>
      </c>
      <c r="J31" s="86">
        <v>2278093.09</v>
      </c>
      <c r="K31" s="14">
        <v>574.55000000000007</v>
      </c>
    </row>
    <row r="32" spans="1:11">
      <c r="A32" s="145" t="s">
        <v>277</v>
      </c>
      <c r="B32" s="145" t="s">
        <v>418</v>
      </c>
      <c r="C32" s="145" t="s">
        <v>90</v>
      </c>
      <c r="D32" s="146">
        <v>0</v>
      </c>
      <c r="E32" s="146">
        <v>6</v>
      </c>
      <c r="F32" s="146">
        <v>0</v>
      </c>
      <c r="G32" s="146">
        <v>2</v>
      </c>
      <c r="H32" s="146">
        <v>8</v>
      </c>
      <c r="I32" s="86">
        <v>33455.24</v>
      </c>
      <c r="J32" s="86">
        <v>2743.22</v>
      </c>
      <c r="K32" s="14">
        <v>342.9</v>
      </c>
    </row>
    <row r="33" spans="1:11">
      <c r="A33" s="145" t="s">
        <v>277</v>
      </c>
      <c r="B33" s="145" t="s">
        <v>418</v>
      </c>
      <c r="C33" s="145" t="s">
        <v>91</v>
      </c>
      <c r="D33" s="146">
        <v>1</v>
      </c>
      <c r="E33" s="146">
        <v>5</v>
      </c>
      <c r="F33" s="146">
        <v>6</v>
      </c>
      <c r="G33" s="146">
        <v>3</v>
      </c>
      <c r="H33" s="146">
        <v>15</v>
      </c>
      <c r="I33" s="86">
        <v>77940.34</v>
      </c>
      <c r="J33" s="86">
        <v>6741.89</v>
      </c>
      <c r="K33" s="14">
        <v>449.46</v>
      </c>
    </row>
    <row r="34" spans="1:11">
      <c r="A34" s="145" t="s">
        <v>277</v>
      </c>
      <c r="B34" s="145" t="s">
        <v>418</v>
      </c>
      <c r="C34" s="145" t="s">
        <v>110</v>
      </c>
      <c r="D34" s="146">
        <v>1</v>
      </c>
      <c r="E34" s="146">
        <v>6</v>
      </c>
      <c r="F34" s="146">
        <v>8</v>
      </c>
      <c r="G34" s="146">
        <v>0</v>
      </c>
      <c r="H34" s="146">
        <v>15</v>
      </c>
      <c r="I34" s="86">
        <v>104851.26</v>
      </c>
      <c r="J34" s="86">
        <v>7176.45</v>
      </c>
      <c r="K34" s="14">
        <v>478.43</v>
      </c>
    </row>
    <row r="35" spans="1:11">
      <c r="A35" s="145" t="s">
        <v>277</v>
      </c>
      <c r="B35" s="145" t="s">
        <v>418</v>
      </c>
      <c r="C35" s="145" t="s">
        <v>111</v>
      </c>
      <c r="D35" s="146">
        <v>3</v>
      </c>
      <c r="E35" s="146">
        <v>35</v>
      </c>
      <c r="F35" s="146">
        <v>9</v>
      </c>
      <c r="G35" s="146">
        <v>2</v>
      </c>
      <c r="H35" s="146">
        <v>49</v>
      </c>
      <c r="I35" s="86">
        <v>305749.63</v>
      </c>
      <c r="J35" s="86">
        <v>28606.55</v>
      </c>
      <c r="K35" s="14">
        <v>583.81000000000006</v>
      </c>
    </row>
    <row r="36" spans="1:11">
      <c r="A36" s="145" t="s">
        <v>277</v>
      </c>
      <c r="B36" s="145" t="s">
        <v>418</v>
      </c>
      <c r="C36" s="145" t="s">
        <v>112</v>
      </c>
      <c r="D36" s="146">
        <v>116</v>
      </c>
      <c r="E36" s="146">
        <v>43</v>
      </c>
      <c r="F36" s="146">
        <v>15</v>
      </c>
      <c r="G36" s="146">
        <v>0</v>
      </c>
      <c r="H36" s="146">
        <v>174</v>
      </c>
      <c r="I36" s="86">
        <v>2229814.09</v>
      </c>
      <c r="J36" s="86">
        <v>126311.14</v>
      </c>
      <c r="K36" s="14">
        <v>725.93</v>
      </c>
    </row>
    <row r="37" spans="1:11">
      <c r="A37" s="145" t="s">
        <v>277</v>
      </c>
      <c r="B37" s="145" t="s">
        <v>418</v>
      </c>
      <c r="C37" s="145" t="s">
        <v>113</v>
      </c>
      <c r="D37" s="146">
        <v>58</v>
      </c>
      <c r="E37" s="146">
        <v>52</v>
      </c>
      <c r="F37" s="146">
        <v>5</v>
      </c>
      <c r="G37" s="146">
        <v>2</v>
      </c>
      <c r="H37" s="146">
        <v>117</v>
      </c>
      <c r="I37" s="86">
        <v>1346614.69</v>
      </c>
      <c r="J37" s="86">
        <v>75372.19</v>
      </c>
      <c r="K37" s="14">
        <v>644.21</v>
      </c>
    </row>
    <row r="38" spans="1:11">
      <c r="A38" s="145" t="s">
        <v>277</v>
      </c>
      <c r="B38" s="145" t="s">
        <v>418</v>
      </c>
      <c r="C38" s="145" t="s">
        <v>114</v>
      </c>
      <c r="D38" s="146">
        <v>17</v>
      </c>
      <c r="E38" s="146">
        <v>55</v>
      </c>
      <c r="F38" s="146">
        <v>0</v>
      </c>
      <c r="G38" s="146">
        <v>0</v>
      </c>
      <c r="H38" s="146">
        <v>72</v>
      </c>
      <c r="I38" s="86">
        <v>333480.75</v>
      </c>
      <c r="J38" s="86">
        <v>33818.379999999997</v>
      </c>
      <c r="K38" s="14">
        <v>469.7</v>
      </c>
    </row>
    <row r="39" spans="1:11">
      <c r="A39" s="145" t="s">
        <v>277</v>
      </c>
      <c r="B39" s="145" t="s">
        <v>418</v>
      </c>
      <c r="C39" s="145" t="s">
        <v>115</v>
      </c>
      <c r="D39" s="146">
        <v>7</v>
      </c>
      <c r="E39" s="146">
        <v>63</v>
      </c>
      <c r="F39" s="146">
        <v>0</v>
      </c>
      <c r="G39" s="146">
        <v>1</v>
      </c>
      <c r="H39" s="146">
        <v>71</v>
      </c>
      <c r="I39" s="86">
        <v>255815</v>
      </c>
      <c r="J39" s="86">
        <v>30989.89</v>
      </c>
      <c r="K39" s="14">
        <v>436.48</v>
      </c>
    </row>
    <row r="40" spans="1:11">
      <c r="A40" s="145" t="s">
        <v>277</v>
      </c>
      <c r="B40" s="145" t="s">
        <v>418</v>
      </c>
      <c r="C40" s="145" t="s">
        <v>116</v>
      </c>
      <c r="D40" s="146">
        <v>1</v>
      </c>
      <c r="E40" s="146">
        <v>56</v>
      </c>
      <c r="F40" s="146">
        <v>0</v>
      </c>
      <c r="G40" s="146">
        <v>4</v>
      </c>
      <c r="H40" s="146">
        <v>61</v>
      </c>
      <c r="I40" s="86">
        <v>184085.79</v>
      </c>
      <c r="J40" s="86">
        <v>28423.58</v>
      </c>
      <c r="K40" s="14">
        <v>465.96</v>
      </c>
    </row>
    <row r="41" spans="1:11">
      <c r="A41" s="145" t="s">
        <v>277</v>
      </c>
      <c r="B41" s="145" t="s">
        <v>418</v>
      </c>
      <c r="C41" s="145" t="s">
        <v>124</v>
      </c>
      <c r="D41" s="146">
        <v>1</v>
      </c>
      <c r="E41" s="146">
        <v>23</v>
      </c>
      <c r="F41" s="146">
        <v>0</v>
      </c>
      <c r="G41" s="146">
        <v>1</v>
      </c>
      <c r="H41" s="146">
        <v>25</v>
      </c>
      <c r="I41" s="86">
        <v>48467.73</v>
      </c>
      <c r="J41" s="86">
        <v>9420.52</v>
      </c>
      <c r="K41" s="14">
        <v>376.82</v>
      </c>
    </row>
    <row r="42" spans="1:11">
      <c r="A42" s="145" t="s">
        <v>277</v>
      </c>
      <c r="B42" s="145" t="s">
        <v>418</v>
      </c>
      <c r="C42" s="145" t="s">
        <v>125</v>
      </c>
      <c r="D42" s="146">
        <v>0</v>
      </c>
      <c r="E42" s="146">
        <v>6</v>
      </c>
      <c r="F42" s="146">
        <v>0</v>
      </c>
      <c r="G42" s="146">
        <v>0</v>
      </c>
      <c r="H42" s="146">
        <v>6</v>
      </c>
      <c r="I42" s="86">
        <v>14429.48</v>
      </c>
      <c r="J42" s="86">
        <v>2057.44</v>
      </c>
      <c r="K42" s="14">
        <v>342.91</v>
      </c>
    </row>
    <row r="43" spans="1:11">
      <c r="A43" s="145" t="s">
        <v>277</v>
      </c>
      <c r="B43" s="145" t="s">
        <v>418</v>
      </c>
      <c r="C43" s="145" t="s">
        <v>126</v>
      </c>
      <c r="D43" s="146">
        <v>0</v>
      </c>
      <c r="E43" s="146">
        <v>0</v>
      </c>
      <c r="F43" s="146">
        <v>0</v>
      </c>
      <c r="G43" s="146">
        <v>0</v>
      </c>
      <c r="H43" s="146">
        <v>0</v>
      </c>
      <c r="I43" s="86">
        <v>0</v>
      </c>
      <c r="J43" s="86">
        <v>0</v>
      </c>
      <c r="K43" s="14">
        <v>0</v>
      </c>
    </row>
    <row r="44" spans="1:11">
      <c r="A44" s="145" t="s">
        <v>277</v>
      </c>
      <c r="B44" s="145" t="s">
        <v>418</v>
      </c>
      <c r="C44" s="145" t="s">
        <v>478</v>
      </c>
      <c r="D44" s="146">
        <v>0</v>
      </c>
      <c r="E44" s="146">
        <v>0</v>
      </c>
      <c r="F44" s="146">
        <v>0</v>
      </c>
      <c r="G44" s="146">
        <v>0</v>
      </c>
      <c r="H44" s="146">
        <v>0</v>
      </c>
      <c r="I44" s="86">
        <v>0</v>
      </c>
      <c r="J44" s="86">
        <v>0</v>
      </c>
      <c r="K44" s="14">
        <v>0</v>
      </c>
    </row>
    <row r="45" spans="1:11">
      <c r="A45" s="145" t="s">
        <v>277</v>
      </c>
      <c r="B45" s="145" t="s">
        <v>418</v>
      </c>
      <c r="C45" s="145" t="s">
        <v>558</v>
      </c>
      <c r="D45" s="146">
        <v>205</v>
      </c>
      <c r="E45" s="146">
        <v>350</v>
      </c>
      <c r="F45" s="146">
        <v>43</v>
      </c>
      <c r="G45" s="146">
        <v>15</v>
      </c>
      <c r="H45" s="146">
        <v>613</v>
      </c>
      <c r="I45" s="86">
        <v>4934704</v>
      </c>
      <c r="J45" s="86">
        <v>351661.25</v>
      </c>
      <c r="K45" s="14">
        <v>573.66999999999996</v>
      </c>
    </row>
    <row r="46" spans="1:11">
      <c r="A46" s="145" t="s">
        <v>278</v>
      </c>
      <c r="B46" s="145" t="s">
        <v>67</v>
      </c>
      <c r="C46" s="145" t="s">
        <v>90</v>
      </c>
      <c r="D46" s="146">
        <v>2</v>
      </c>
      <c r="E46" s="146">
        <v>14</v>
      </c>
      <c r="F46" s="146">
        <v>0</v>
      </c>
      <c r="G46" s="146">
        <v>0</v>
      </c>
      <c r="H46" s="146">
        <v>16</v>
      </c>
      <c r="I46" s="86">
        <v>15384.69</v>
      </c>
      <c r="J46" s="86">
        <v>5307.72</v>
      </c>
      <c r="K46" s="14">
        <v>331.73</v>
      </c>
    </row>
    <row r="47" spans="1:11">
      <c r="A47" s="145" t="s">
        <v>278</v>
      </c>
      <c r="B47" s="145" t="s">
        <v>67</v>
      </c>
      <c r="C47" s="145" t="s">
        <v>91</v>
      </c>
      <c r="D47" s="146">
        <v>2</v>
      </c>
      <c r="E47" s="146">
        <v>6</v>
      </c>
      <c r="F47" s="146">
        <v>3</v>
      </c>
      <c r="G47" s="146">
        <v>0</v>
      </c>
      <c r="H47" s="146">
        <v>11</v>
      </c>
      <c r="I47" s="86">
        <v>24776.17</v>
      </c>
      <c r="J47" s="86">
        <v>5948.58</v>
      </c>
      <c r="K47" s="14">
        <v>540.78</v>
      </c>
    </row>
    <row r="48" spans="1:11">
      <c r="A48" s="145" t="s">
        <v>278</v>
      </c>
      <c r="B48" s="145" t="s">
        <v>67</v>
      </c>
      <c r="C48" s="145" t="s">
        <v>110</v>
      </c>
      <c r="D48" s="146">
        <v>47</v>
      </c>
      <c r="E48" s="146">
        <v>4</v>
      </c>
      <c r="F48" s="146">
        <v>0</v>
      </c>
      <c r="G48" s="146">
        <v>0</v>
      </c>
      <c r="H48" s="146">
        <v>51</v>
      </c>
      <c r="I48" s="86">
        <v>272783.13</v>
      </c>
      <c r="J48" s="86">
        <v>41736.07</v>
      </c>
      <c r="K48" s="14">
        <v>818.35</v>
      </c>
    </row>
    <row r="49" spans="1:11">
      <c r="A49" s="145" t="s">
        <v>278</v>
      </c>
      <c r="B49" s="145" t="s">
        <v>67</v>
      </c>
      <c r="C49" s="145" t="s">
        <v>111</v>
      </c>
      <c r="D49" s="146">
        <v>151</v>
      </c>
      <c r="E49" s="146">
        <v>7</v>
      </c>
      <c r="F49" s="146">
        <v>3</v>
      </c>
      <c r="G49" s="146">
        <v>0</v>
      </c>
      <c r="H49" s="146">
        <v>161</v>
      </c>
      <c r="I49" s="86">
        <v>1163432.1200000001</v>
      </c>
      <c r="J49" s="86">
        <v>175696.96</v>
      </c>
      <c r="K49" s="14">
        <v>1091.29</v>
      </c>
    </row>
    <row r="50" spans="1:11">
      <c r="A50" s="145" t="s">
        <v>278</v>
      </c>
      <c r="B50" s="145" t="s">
        <v>67</v>
      </c>
      <c r="C50" s="145" t="s">
        <v>112</v>
      </c>
      <c r="D50" s="146">
        <v>56</v>
      </c>
      <c r="E50" s="146">
        <v>14</v>
      </c>
      <c r="F50" s="146">
        <v>0</v>
      </c>
      <c r="G50" s="146">
        <v>0</v>
      </c>
      <c r="H50" s="146">
        <v>70</v>
      </c>
      <c r="I50" s="86">
        <v>690559.52</v>
      </c>
      <c r="J50" s="86">
        <v>73578.47</v>
      </c>
      <c r="K50" s="14">
        <v>1051.1200000000001</v>
      </c>
    </row>
    <row r="51" spans="1:11">
      <c r="A51" s="145" t="s">
        <v>278</v>
      </c>
      <c r="B51" s="145" t="s">
        <v>67</v>
      </c>
      <c r="C51" s="145" t="s">
        <v>113</v>
      </c>
      <c r="D51" s="146">
        <v>2</v>
      </c>
      <c r="E51" s="146">
        <v>29</v>
      </c>
      <c r="F51" s="146">
        <v>0</v>
      </c>
      <c r="G51" s="146">
        <v>0</v>
      </c>
      <c r="H51" s="146">
        <v>31</v>
      </c>
      <c r="I51" s="86">
        <v>86950.46</v>
      </c>
      <c r="J51" s="86">
        <v>26842.43</v>
      </c>
      <c r="K51" s="14">
        <v>865.88</v>
      </c>
    </row>
    <row r="52" spans="1:11">
      <c r="A52" s="145" t="s">
        <v>278</v>
      </c>
      <c r="B52" s="145" t="s">
        <v>67</v>
      </c>
      <c r="C52" s="145" t="s">
        <v>114</v>
      </c>
      <c r="D52" s="146">
        <v>0</v>
      </c>
      <c r="E52" s="146">
        <v>25</v>
      </c>
      <c r="F52" s="146">
        <v>0</v>
      </c>
      <c r="G52" s="146">
        <v>0</v>
      </c>
      <c r="H52" s="146">
        <v>25</v>
      </c>
      <c r="I52" s="86">
        <v>50161.14</v>
      </c>
      <c r="J52" s="86">
        <v>19721.34</v>
      </c>
      <c r="K52" s="14">
        <v>788.85</v>
      </c>
    </row>
    <row r="53" spans="1:11">
      <c r="A53" s="145" t="s">
        <v>278</v>
      </c>
      <c r="B53" s="145" t="s">
        <v>67</v>
      </c>
      <c r="C53" s="145" t="s">
        <v>115</v>
      </c>
      <c r="D53" s="146">
        <v>0</v>
      </c>
      <c r="E53" s="146">
        <v>22</v>
      </c>
      <c r="F53" s="146">
        <v>0</v>
      </c>
      <c r="G53" s="146">
        <v>0</v>
      </c>
      <c r="H53" s="146">
        <v>22</v>
      </c>
      <c r="I53" s="86">
        <v>52096.160000000003</v>
      </c>
      <c r="J53" s="86">
        <v>17080.259999999998</v>
      </c>
      <c r="K53" s="14">
        <v>776.38</v>
      </c>
    </row>
    <row r="54" spans="1:11">
      <c r="A54" s="145" t="s">
        <v>278</v>
      </c>
      <c r="B54" s="145" t="s">
        <v>67</v>
      </c>
      <c r="C54" s="145" t="s">
        <v>116</v>
      </c>
      <c r="D54" s="146">
        <v>0</v>
      </c>
      <c r="E54" s="146">
        <v>21</v>
      </c>
      <c r="F54" s="146">
        <v>0</v>
      </c>
      <c r="G54" s="146">
        <v>0</v>
      </c>
      <c r="H54" s="146">
        <v>21</v>
      </c>
      <c r="I54" s="86">
        <v>60513.69</v>
      </c>
      <c r="J54" s="86">
        <v>19410.53</v>
      </c>
      <c r="K54" s="14">
        <v>924.31</v>
      </c>
    </row>
    <row r="55" spans="1:11">
      <c r="A55" s="145" t="s">
        <v>278</v>
      </c>
      <c r="B55" s="145" t="s">
        <v>67</v>
      </c>
      <c r="C55" s="145" t="s">
        <v>124</v>
      </c>
      <c r="D55" s="146">
        <v>0</v>
      </c>
      <c r="E55" s="146">
        <v>7</v>
      </c>
      <c r="F55" s="146">
        <v>0</v>
      </c>
      <c r="G55" s="146">
        <v>0</v>
      </c>
      <c r="H55" s="146">
        <v>7</v>
      </c>
      <c r="I55" s="86">
        <v>19039.34</v>
      </c>
      <c r="J55" s="86">
        <v>5330.2</v>
      </c>
      <c r="K55" s="14">
        <v>761.46</v>
      </c>
    </row>
    <row r="56" spans="1:11">
      <c r="A56" s="145" t="s">
        <v>278</v>
      </c>
      <c r="B56" s="145" t="s">
        <v>67</v>
      </c>
      <c r="C56" s="145" t="s">
        <v>125</v>
      </c>
      <c r="D56" s="146">
        <v>0</v>
      </c>
      <c r="E56" s="146">
        <v>6</v>
      </c>
      <c r="F56" s="146">
        <v>0</v>
      </c>
      <c r="G56" s="146">
        <v>0</v>
      </c>
      <c r="H56" s="146">
        <v>6</v>
      </c>
      <c r="I56" s="86">
        <v>20551.75</v>
      </c>
      <c r="J56" s="86">
        <v>3584.12</v>
      </c>
      <c r="K56" s="14">
        <v>597.35</v>
      </c>
    </row>
    <row r="57" spans="1:11">
      <c r="A57" s="145" t="s">
        <v>278</v>
      </c>
      <c r="B57" s="145" t="s">
        <v>67</v>
      </c>
      <c r="C57" s="145" t="s">
        <v>126</v>
      </c>
      <c r="D57" s="146">
        <v>0</v>
      </c>
      <c r="E57" s="146">
        <v>0</v>
      </c>
      <c r="F57" s="146">
        <v>0</v>
      </c>
      <c r="G57" s="146">
        <v>0</v>
      </c>
      <c r="H57" s="146">
        <v>0</v>
      </c>
      <c r="I57" s="86">
        <v>0</v>
      </c>
      <c r="J57" s="86">
        <v>0</v>
      </c>
      <c r="K57" s="14">
        <v>0</v>
      </c>
    </row>
    <row r="58" spans="1:11">
      <c r="A58" s="145" t="s">
        <v>278</v>
      </c>
      <c r="B58" s="145" t="s">
        <v>67</v>
      </c>
      <c r="C58" s="145" t="s">
        <v>478</v>
      </c>
      <c r="D58" s="146">
        <v>0</v>
      </c>
      <c r="E58" s="146">
        <v>0</v>
      </c>
      <c r="F58" s="146">
        <v>0</v>
      </c>
      <c r="G58" s="146">
        <v>0</v>
      </c>
      <c r="H58" s="146">
        <v>0</v>
      </c>
      <c r="I58" s="86">
        <v>0</v>
      </c>
      <c r="J58" s="86">
        <v>0</v>
      </c>
      <c r="K58" s="14">
        <v>0</v>
      </c>
    </row>
    <row r="59" spans="1:11">
      <c r="A59" s="145" t="s">
        <v>278</v>
      </c>
      <c r="B59" s="145" t="s">
        <v>67</v>
      </c>
      <c r="C59" s="145" t="s">
        <v>558</v>
      </c>
      <c r="D59" s="146">
        <v>260</v>
      </c>
      <c r="E59" s="146">
        <v>155</v>
      </c>
      <c r="F59" s="146">
        <v>6</v>
      </c>
      <c r="G59" s="146">
        <v>0</v>
      </c>
      <c r="H59" s="146">
        <v>421</v>
      </c>
      <c r="I59" s="86">
        <v>2456248.17</v>
      </c>
      <c r="J59" s="86">
        <v>394236.68</v>
      </c>
      <c r="K59" s="14">
        <v>936.43</v>
      </c>
    </row>
    <row r="60" spans="1:11">
      <c r="A60" s="145" t="s">
        <v>450</v>
      </c>
      <c r="B60" s="145" t="s">
        <v>570</v>
      </c>
      <c r="C60" s="145" t="s">
        <v>90</v>
      </c>
      <c r="D60" s="146">
        <v>0</v>
      </c>
      <c r="E60" s="146">
        <v>0</v>
      </c>
      <c r="F60" s="146">
        <v>0</v>
      </c>
      <c r="G60" s="146">
        <v>0</v>
      </c>
      <c r="H60" s="146">
        <v>0</v>
      </c>
      <c r="I60" s="86">
        <v>0</v>
      </c>
      <c r="J60" s="86">
        <v>0</v>
      </c>
      <c r="K60" s="14">
        <v>0</v>
      </c>
    </row>
    <row r="61" spans="1:11">
      <c r="A61" s="145" t="s">
        <v>450</v>
      </c>
      <c r="B61" s="145" t="s">
        <v>570</v>
      </c>
      <c r="C61" s="145" t="s">
        <v>91</v>
      </c>
      <c r="D61" s="146">
        <v>0</v>
      </c>
      <c r="E61" s="146">
        <v>0</v>
      </c>
      <c r="F61" s="146">
        <v>0</v>
      </c>
      <c r="G61" s="146">
        <v>0</v>
      </c>
      <c r="H61" s="146">
        <v>0</v>
      </c>
      <c r="I61" s="86">
        <v>0</v>
      </c>
      <c r="J61" s="86">
        <v>0</v>
      </c>
      <c r="K61" s="14">
        <v>0</v>
      </c>
    </row>
    <row r="62" spans="1:11">
      <c r="A62" s="145" t="s">
        <v>450</v>
      </c>
      <c r="B62" s="145" t="s">
        <v>570</v>
      </c>
      <c r="C62" s="145" t="s">
        <v>110</v>
      </c>
      <c r="D62" s="146">
        <v>0</v>
      </c>
      <c r="E62" s="146">
        <v>0</v>
      </c>
      <c r="F62" s="146">
        <v>0</v>
      </c>
      <c r="G62" s="146">
        <v>0</v>
      </c>
      <c r="H62" s="146">
        <v>0</v>
      </c>
      <c r="I62" s="86">
        <v>0</v>
      </c>
      <c r="J62" s="86">
        <v>0</v>
      </c>
      <c r="K62" s="14">
        <v>0</v>
      </c>
    </row>
    <row r="63" spans="1:11">
      <c r="A63" s="145" t="s">
        <v>450</v>
      </c>
      <c r="B63" s="145" t="s">
        <v>570</v>
      </c>
      <c r="C63" s="145" t="s">
        <v>111</v>
      </c>
      <c r="D63" s="146">
        <v>0</v>
      </c>
      <c r="E63" s="146">
        <v>1</v>
      </c>
      <c r="F63" s="146">
        <v>0</v>
      </c>
      <c r="G63" s="146">
        <v>0</v>
      </c>
      <c r="H63" s="146">
        <v>1</v>
      </c>
      <c r="I63" s="86">
        <v>1993.07</v>
      </c>
      <c r="J63" s="86">
        <v>1037.98</v>
      </c>
      <c r="K63" s="14">
        <v>1037.98</v>
      </c>
    </row>
    <row r="64" spans="1:11">
      <c r="A64" s="145" t="s">
        <v>450</v>
      </c>
      <c r="B64" s="145" t="s">
        <v>570</v>
      </c>
      <c r="C64" s="145" t="s">
        <v>112</v>
      </c>
      <c r="D64" s="146">
        <v>0</v>
      </c>
      <c r="E64" s="146">
        <v>1</v>
      </c>
      <c r="F64" s="146">
        <v>0</v>
      </c>
      <c r="G64" s="146">
        <v>0</v>
      </c>
      <c r="H64" s="146">
        <v>1</v>
      </c>
      <c r="I64" s="86">
        <v>2213.12</v>
      </c>
      <c r="J64" s="86">
        <v>860.32</v>
      </c>
      <c r="K64" s="14">
        <v>860.32</v>
      </c>
    </row>
    <row r="65" spans="1:11">
      <c r="A65" s="145" t="s">
        <v>450</v>
      </c>
      <c r="B65" s="145" t="s">
        <v>570</v>
      </c>
      <c r="C65" s="145" t="s">
        <v>113</v>
      </c>
      <c r="D65" s="146">
        <v>0</v>
      </c>
      <c r="E65" s="146">
        <v>1</v>
      </c>
      <c r="F65" s="146">
        <v>0</v>
      </c>
      <c r="G65" s="146">
        <v>0</v>
      </c>
      <c r="H65" s="146">
        <v>1</v>
      </c>
      <c r="I65" s="86">
        <v>2310.64</v>
      </c>
      <c r="J65" s="86">
        <v>1278.6099999999999</v>
      </c>
      <c r="K65" s="14">
        <v>1278.6100000000001</v>
      </c>
    </row>
    <row r="66" spans="1:11">
      <c r="A66" s="145" t="s">
        <v>450</v>
      </c>
      <c r="B66" s="145" t="s">
        <v>570</v>
      </c>
      <c r="C66" s="145" t="s">
        <v>114</v>
      </c>
      <c r="D66" s="146">
        <v>0</v>
      </c>
      <c r="E66" s="146">
        <v>0</v>
      </c>
      <c r="F66" s="146">
        <v>0</v>
      </c>
      <c r="G66" s="146">
        <v>0</v>
      </c>
      <c r="H66" s="146">
        <v>0</v>
      </c>
      <c r="I66" s="86">
        <v>0</v>
      </c>
      <c r="J66" s="86">
        <v>0</v>
      </c>
      <c r="K66" s="14">
        <v>0</v>
      </c>
    </row>
    <row r="67" spans="1:11">
      <c r="A67" s="145" t="s">
        <v>450</v>
      </c>
      <c r="B67" s="145" t="s">
        <v>570</v>
      </c>
      <c r="C67" s="145" t="s">
        <v>115</v>
      </c>
      <c r="D67" s="146">
        <v>0</v>
      </c>
      <c r="E67" s="146">
        <v>0</v>
      </c>
      <c r="F67" s="146">
        <v>0</v>
      </c>
      <c r="G67" s="146">
        <v>0</v>
      </c>
      <c r="H67" s="146">
        <v>0</v>
      </c>
      <c r="I67" s="86">
        <v>0</v>
      </c>
      <c r="J67" s="86">
        <v>0</v>
      </c>
      <c r="K67" s="14">
        <v>0</v>
      </c>
    </row>
    <row r="68" spans="1:11">
      <c r="A68" s="145" t="s">
        <v>450</v>
      </c>
      <c r="B68" s="145" t="s">
        <v>570</v>
      </c>
      <c r="C68" s="145" t="s">
        <v>116</v>
      </c>
      <c r="D68" s="146">
        <v>0</v>
      </c>
      <c r="E68" s="146">
        <v>0</v>
      </c>
      <c r="F68" s="146">
        <v>0</v>
      </c>
      <c r="G68" s="146">
        <v>0</v>
      </c>
      <c r="H68" s="146">
        <v>0</v>
      </c>
      <c r="I68" s="86">
        <v>0</v>
      </c>
      <c r="J68" s="86">
        <v>0</v>
      </c>
      <c r="K68" s="14">
        <v>0</v>
      </c>
    </row>
    <row r="69" spans="1:11">
      <c r="A69" s="145" t="s">
        <v>450</v>
      </c>
      <c r="B69" s="145" t="s">
        <v>570</v>
      </c>
      <c r="C69" s="145" t="s">
        <v>124</v>
      </c>
      <c r="D69" s="146">
        <v>0</v>
      </c>
      <c r="E69" s="146">
        <v>0</v>
      </c>
      <c r="F69" s="146">
        <v>0</v>
      </c>
      <c r="G69" s="146">
        <v>0</v>
      </c>
      <c r="H69" s="146">
        <v>0</v>
      </c>
      <c r="I69" s="86">
        <v>0</v>
      </c>
      <c r="J69" s="86">
        <v>0</v>
      </c>
      <c r="K69" s="14">
        <v>0</v>
      </c>
    </row>
    <row r="70" spans="1:11">
      <c r="A70" s="145" t="s">
        <v>450</v>
      </c>
      <c r="B70" s="145" t="s">
        <v>570</v>
      </c>
      <c r="C70" s="145" t="s">
        <v>125</v>
      </c>
      <c r="D70" s="146">
        <v>0</v>
      </c>
      <c r="E70" s="146">
        <v>0</v>
      </c>
      <c r="F70" s="146">
        <v>0</v>
      </c>
      <c r="G70" s="146">
        <v>0</v>
      </c>
      <c r="H70" s="146">
        <v>0</v>
      </c>
      <c r="I70" s="86">
        <v>0</v>
      </c>
      <c r="J70" s="86">
        <v>0</v>
      </c>
      <c r="K70" s="14">
        <v>0</v>
      </c>
    </row>
    <row r="71" spans="1:11">
      <c r="A71" s="145" t="s">
        <v>450</v>
      </c>
      <c r="B71" s="145" t="s">
        <v>570</v>
      </c>
      <c r="C71" s="145" t="s">
        <v>126</v>
      </c>
      <c r="D71" s="146">
        <v>0</v>
      </c>
      <c r="E71" s="146">
        <v>0</v>
      </c>
      <c r="F71" s="146">
        <v>0</v>
      </c>
      <c r="G71" s="146">
        <v>0</v>
      </c>
      <c r="H71" s="146">
        <v>0</v>
      </c>
      <c r="I71" s="86">
        <v>0</v>
      </c>
      <c r="J71" s="86">
        <v>0</v>
      </c>
      <c r="K71" s="14">
        <v>0</v>
      </c>
    </row>
    <row r="72" spans="1:11">
      <c r="A72" s="145" t="s">
        <v>450</v>
      </c>
      <c r="B72" s="145" t="s">
        <v>570</v>
      </c>
      <c r="C72" s="145" t="s">
        <v>478</v>
      </c>
      <c r="D72" s="146">
        <v>0</v>
      </c>
      <c r="E72" s="146">
        <v>0</v>
      </c>
      <c r="F72" s="146">
        <v>0</v>
      </c>
      <c r="G72" s="146">
        <v>0</v>
      </c>
      <c r="H72" s="146">
        <v>0</v>
      </c>
      <c r="I72" s="86">
        <v>0</v>
      </c>
      <c r="J72" s="86">
        <v>0</v>
      </c>
      <c r="K72" s="14">
        <v>0</v>
      </c>
    </row>
    <row r="73" spans="1:11">
      <c r="A73" s="145" t="s">
        <v>450</v>
      </c>
      <c r="B73" s="145" t="s">
        <v>570</v>
      </c>
      <c r="C73" s="145" t="s">
        <v>558</v>
      </c>
      <c r="D73" s="146">
        <v>0</v>
      </c>
      <c r="E73" s="146">
        <v>3</v>
      </c>
      <c r="F73" s="146">
        <v>0</v>
      </c>
      <c r="G73" s="146">
        <v>0</v>
      </c>
      <c r="H73" s="146">
        <v>3</v>
      </c>
      <c r="I73" s="86">
        <v>6516.83</v>
      </c>
      <c r="J73" s="86">
        <v>3176.91</v>
      </c>
      <c r="K73" s="14">
        <v>1058.97</v>
      </c>
    </row>
    <row r="74" spans="1:11">
      <c r="A74" s="145" t="s">
        <v>285</v>
      </c>
      <c r="B74" s="145" t="s">
        <v>400</v>
      </c>
      <c r="C74" s="145" t="s">
        <v>90</v>
      </c>
      <c r="D74" s="146">
        <v>0</v>
      </c>
      <c r="E74" s="146">
        <v>14</v>
      </c>
      <c r="F74" s="146">
        <v>0</v>
      </c>
      <c r="G74" s="146">
        <v>0</v>
      </c>
      <c r="H74" s="146">
        <v>14</v>
      </c>
      <c r="I74" s="86">
        <v>33374.720000000001</v>
      </c>
      <c r="J74" s="86">
        <v>4683.29</v>
      </c>
      <c r="K74" s="14">
        <v>334.52</v>
      </c>
    </row>
    <row r="75" spans="1:11">
      <c r="A75" s="145" t="s">
        <v>285</v>
      </c>
      <c r="B75" s="145" t="s">
        <v>400</v>
      </c>
      <c r="C75" s="145" t="s">
        <v>91</v>
      </c>
      <c r="D75" s="146">
        <v>0</v>
      </c>
      <c r="E75" s="146">
        <v>6</v>
      </c>
      <c r="F75" s="146">
        <v>9</v>
      </c>
      <c r="G75" s="146">
        <v>0</v>
      </c>
      <c r="H75" s="146">
        <v>15</v>
      </c>
      <c r="I75" s="86">
        <v>73266.25</v>
      </c>
      <c r="J75" s="86">
        <v>9291.0499999999993</v>
      </c>
      <c r="K75" s="14">
        <v>619.4</v>
      </c>
    </row>
    <row r="76" spans="1:11">
      <c r="A76" s="145" t="s">
        <v>285</v>
      </c>
      <c r="B76" s="145" t="s">
        <v>400</v>
      </c>
      <c r="C76" s="145" t="s">
        <v>110</v>
      </c>
      <c r="D76" s="146">
        <v>16</v>
      </c>
      <c r="E76" s="146">
        <v>3</v>
      </c>
      <c r="F76" s="146">
        <v>3</v>
      </c>
      <c r="G76" s="146">
        <v>0</v>
      </c>
      <c r="H76" s="146">
        <v>22</v>
      </c>
      <c r="I76" s="86">
        <v>120303.59</v>
      </c>
      <c r="J76" s="86">
        <v>14907.09</v>
      </c>
      <c r="K76" s="14">
        <v>677.6</v>
      </c>
    </row>
    <row r="77" spans="1:11">
      <c r="A77" s="145" t="s">
        <v>285</v>
      </c>
      <c r="B77" s="145" t="s">
        <v>400</v>
      </c>
      <c r="C77" s="145" t="s">
        <v>111</v>
      </c>
      <c r="D77" s="146">
        <v>12</v>
      </c>
      <c r="E77" s="146">
        <v>4</v>
      </c>
      <c r="F77" s="146">
        <v>6</v>
      </c>
      <c r="G77" s="146">
        <v>0</v>
      </c>
      <c r="H77" s="146">
        <v>22</v>
      </c>
      <c r="I77" s="86">
        <v>145923.70000000001</v>
      </c>
      <c r="J77" s="86">
        <v>14113.19</v>
      </c>
      <c r="K77" s="14">
        <v>641.51</v>
      </c>
    </row>
    <row r="78" spans="1:11">
      <c r="A78" s="145" t="s">
        <v>285</v>
      </c>
      <c r="B78" s="145" t="s">
        <v>400</v>
      </c>
      <c r="C78" s="145" t="s">
        <v>112</v>
      </c>
      <c r="D78" s="146">
        <v>136</v>
      </c>
      <c r="E78" s="146">
        <v>11</v>
      </c>
      <c r="F78" s="146">
        <v>3</v>
      </c>
      <c r="G78" s="146">
        <v>0</v>
      </c>
      <c r="H78" s="146">
        <v>150</v>
      </c>
      <c r="I78" s="86">
        <v>1816742.09</v>
      </c>
      <c r="J78" s="86">
        <v>144668.29999999999</v>
      </c>
      <c r="K78" s="14">
        <v>964.46</v>
      </c>
    </row>
    <row r="79" spans="1:11">
      <c r="A79" s="145" t="s">
        <v>285</v>
      </c>
      <c r="B79" s="145" t="s">
        <v>400</v>
      </c>
      <c r="C79" s="145" t="s">
        <v>113</v>
      </c>
      <c r="D79" s="146">
        <v>45</v>
      </c>
      <c r="E79" s="146">
        <v>16</v>
      </c>
      <c r="F79" s="146">
        <v>1</v>
      </c>
      <c r="G79" s="146">
        <v>0</v>
      </c>
      <c r="H79" s="146">
        <v>62</v>
      </c>
      <c r="I79" s="86">
        <v>603874.93000000005</v>
      </c>
      <c r="J79" s="86">
        <v>48632.24</v>
      </c>
      <c r="K79" s="14">
        <v>784.39</v>
      </c>
    </row>
    <row r="80" spans="1:11">
      <c r="A80" s="145" t="s">
        <v>285</v>
      </c>
      <c r="B80" s="145" t="s">
        <v>400</v>
      </c>
      <c r="C80" s="145" t="s">
        <v>114</v>
      </c>
      <c r="D80" s="146">
        <v>14</v>
      </c>
      <c r="E80" s="146">
        <v>10</v>
      </c>
      <c r="F80" s="146">
        <v>0</v>
      </c>
      <c r="G80" s="146">
        <v>0</v>
      </c>
      <c r="H80" s="146">
        <v>24</v>
      </c>
      <c r="I80" s="86">
        <v>274821.51</v>
      </c>
      <c r="J80" s="86">
        <v>20053.02</v>
      </c>
      <c r="K80" s="14">
        <v>835.54</v>
      </c>
    </row>
    <row r="81" spans="1:11">
      <c r="A81" s="145" t="s">
        <v>285</v>
      </c>
      <c r="B81" s="145" t="s">
        <v>400</v>
      </c>
      <c r="C81" s="145" t="s">
        <v>115</v>
      </c>
      <c r="D81" s="146">
        <v>14</v>
      </c>
      <c r="E81" s="146">
        <v>14</v>
      </c>
      <c r="F81" s="146">
        <v>0</v>
      </c>
      <c r="G81" s="146">
        <v>0</v>
      </c>
      <c r="H81" s="146">
        <v>28</v>
      </c>
      <c r="I81" s="86">
        <v>458123.49</v>
      </c>
      <c r="J81" s="86">
        <v>23700.2</v>
      </c>
      <c r="K81" s="14">
        <v>846.44</v>
      </c>
    </row>
    <row r="82" spans="1:11">
      <c r="A82" s="145" t="s">
        <v>285</v>
      </c>
      <c r="B82" s="145" t="s">
        <v>400</v>
      </c>
      <c r="C82" s="145" t="s">
        <v>116</v>
      </c>
      <c r="D82" s="146">
        <v>6</v>
      </c>
      <c r="E82" s="146">
        <v>6</v>
      </c>
      <c r="F82" s="146">
        <v>0</v>
      </c>
      <c r="G82" s="146">
        <v>0</v>
      </c>
      <c r="H82" s="146">
        <v>12</v>
      </c>
      <c r="I82" s="86">
        <v>195439.2</v>
      </c>
      <c r="J82" s="86">
        <v>8865.51</v>
      </c>
      <c r="K82" s="14">
        <v>738.79</v>
      </c>
    </row>
    <row r="83" spans="1:11">
      <c r="A83" s="145" t="s">
        <v>285</v>
      </c>
      <c r="B83" s="145" t="s">
        <v>400</v>
      </c>
      <c r="C83" s="145" t="s">
        <v>124</v>
      </c>
      <c r="D83" s="146">
        <v>1</v>
      </c>
      <c r="E83" s="146">
        <v>4</v>
      </c>
      <c r="F83" s="146">
        <v>0</v>
      </c>
      <c r="G83" s="146">
        <v>0</v>
      </c>
      <c r="H83" s="146">
        <v>5</v>
      </c>
      <c r="I83" s="86">
        <v>33301.99</v>
      </c>
      <c r="J83" s="86">
        <v>4662.16</v>
      </c>
      <c r="K83" s="14">
        <v>932.43</v>
      </c>
    </row>
    <row r="84" spans="1:11">
      <c r="A84" s="145" t="s">
        <v>285</v>
      </c>
      <c r="B84" s="145" t="s">
        <v>400</v>
      </c>
      <c r="C84" s="145" t="s">
        <v>125</v>
      </c>
      <c r="D84" s="146">
        <v>0</v>
      </c>
      <c r="E84" s="146">
        <v>1</v>
      </c>
      <c r="F84" s="146">
        <v>0</v>
      </c>
      <c r="G84" s="146">
        <v>0</v>
      </c>
      <c r="H84" s="146">
        <v>1</v>
      </c>
      <c r="I84" s="86">
        <v>8294.32</v>
      </c>
      <c r="J84" s="86">
        <v>877.32</v>
      </c>
      <c r="K84" s="14">
        <v>877.32</v>
      </c>
    </row>
    <row r="85" spans="1:11">
      <c r="A85" s="145" t="s">
        <v>285</v>
      </c>
      <c r="B85" s="145" t="s">
        <v>400</v>
      </c>
      <c r="C85" s="145" t="s">
        <v>126</v>
      </c>
      <c r="D85" s="146">
        <v>0</v>
      </c>
      <c r="E85" s="146">
        <v>0</v>
      </c>
      <c r="F85" s="146">
        <v>0</v>
      </c>
      <c r="G85" s="146">
        <v>0</v>
      </c>
      <c r="H85" s="146">
        <v>0</v>
      </c>
      <c r="I85" s="86">
        <v>0</v>
      </c>
      <c r="J85" s="86">
        <v>0</v>
      </c>
      <c r="K85" s="14">
        <v>0</v>
      </c>
    </row>
    <row r="86" spans="1:11">
      <c r="A86" s="145" t="s">
        <v>285</v>
      </c>
      <c r="B86" s="145" t="s">
        <v>400</v>
      </c>
      <c r="C86" s="145" t="s">
        <v>478</v>
      </c>
      <c r="D86" s="146">
        <v>0</v>
      </c>
      <c r="E86" s="146">
        <v>0</v>
      </c>
      <c r="F86" s="146">
        <v>0</v>
      </c>
      <c r="G86" s="146">
        <v>0</v>
      </c>
      <c r="H86" s="146">
        <v>0</v>
      </c>
      <c r="I86" s="86">
        <v>0</v>
      </c>
      <c r="J86" s="86">
        <v>0</v>
      </c>
      <c r="K86" s="14">
        <v>0</v>
      </c>
    </row>
    <row r="87" spans="1:11">
      <c r="A87" s="145" t="s">
        <v>285</v>
      </c>
      <c r="B87" s="145" t="s">
        <v>400</v>
      </c>
      <c r="C87" s="145" t="s">
        <v>558</v>
      </c>
      <c r="D87" s="146">
        <v>244</v>
      </c>
      <c r="E87" s="146">
        <v>89</v>
      </c>
      <c r="F87" s="146">
        <v>22</v>
      </c>
      <c r="G87" s="146">
        <v>0</v>
      </c>
      <c r="H87" s="146">
        <v>355</v>
      </c>
      <c r="I87" s="86">
        <v>3763465.79</v>
      </c>
      <c r="J87" s="86">
        <v>294453.37</v>
      </c>
      <c r="K87" s="14">
        <v>829.45</v>
      </c>
    </row>
    <row r="88" spans="1:11">
      <c r="A88" s="145" t="s">
        <v>288</v>
      </c>
      <c r="B88" s="145" t="s">
        <v>401</v>
      </c>
      <c r="C88" s="145" t="s">
        <v>90</v>
      </c>
      <c r="D88" s="146">
        <v>1</v>
      </c>
      <c r="E88" s="146">
        <v>5</v>
      </c>
      <c r="F88" s="146">
        <v>0</v>
      </c>
      <c r="G88" s="146">
        <v>0</v>
      </c>
      <c r="H88" s="146">
        <v>6</v>
      </c>
      <c r="I88" s="86">
        <v>38052.67</v>
      </c>
      <c r="J88" s="86">
        <v>2026.01</v>
      </c>
      <c r="K88" s="14">
        <v>337.67</v>
      </c>
    </row>
    <row r="89" spans="1:11">
      <c r="A89" s="145" t="s">
        <v>288</v>
      </c>
      <c r="B89" s="145" t="s">
        <v>401</v>
      </c>
      <c r="C89" s="145" t="s">
        <v>91</v>
      </c>
      <c r="D89" s="146">
        <v>1</v>
      </c>
      <c r="E89" s="146">
        <v>1</v>
      </c>
      <c r="F89" s="146">
        <v>2</v>
      </c>
      <c r="G89" s="146">
        <v>0</v>
      </c>
      <c r="H89" s="146">
        <v>4</v>
      </c>
      <c r="I89" s="86">
        <v>18007.2</v>
      </c>
      <c r="J89" s="86">
        <v>2219.5300000000002</v>
      </c>
      <c r="K89" s="14">
        <v>554.88</v>
      </c>
    </row>
    <row r="90" spans="1:11">
      <c r="A90" s="145" t="s">
        <v>288</v>
      </c>
      <c r="B90" s="145" t="s">
        <v>401</v>
      </c>
      <c r="C90" s="145" t="s">
        <v>110</v>
      </c>
      <c r="D90" s="146">
        <v>2</v>
      </c>
      <c r="E90" s="146">
        <v>4</v>
      </c>
      <c r="F90" s="146">
        <v>0</v>
      </c>
      <c r="G90" s="146">
        <v>0</v>
      </c>
      <c r="H90" s="146">
        <v>6</v>
      </c>
      <c r="I90" s="86">
        <v>56615.57</v>
      </c>
      <c r="J90" s="86">
        <v>4017.77</v>
      </c>
      <c r="K90" s="14">
        <v>669.63</v>
      </c>
    </row>
    <row r="91" spans="1:11">
      <c r="A91" s="145" t="s">
        <v>288</v>
      </c>
      <c r="B91" s="145" t="s">
        <v>401</v>
      </c>
      <c r="C91" s="145" t="s">
        <v>111</v>
      </c>
      <c r="D91" s="146">
        <v>6</v>
      </c>
      <c r="E91" s="146">
        <v>0</v>
      </c>
      <c r="F91" s="146">
        <v>0</v>
      </c>
      <c r="G91" s="146">
        <v>0</v>
      </c>
      <c r="H91" s="146">
        <v>6</v>
      </c>
      <c r="I91" s="86">
        <v>12095.82</v>
      </c>
      <c r="J91" s="86">
        <v>2642.79</v>
      </c>
      <c r="K91" s="14">
        <v>440.47</v>
      </c>
    </row>
    <row r="92" spans="1:11">
      <c r="A92" s="145" t="s">
        <v>288</v>
      </c>
      <c r="B92" s="145" t="s">
        <v>401</v>
      </c>
      <c r="C92" s="145" t="s">
        <v>112</v>
      </c>
      <c r="D92" s="146">
        <v>1</v>
      </c>
      <c r="E92" s="146">
        <v>1</v>
      </c>
      <c r="F92" s="146">
        <v>0</v>
      </c>
      <c r="G92" s="146">
        <v>0</v>
      </c>
      <c r="H92" s="146">
        <v>2</v>
      </c>
      <c r="I92" s="86">
        <v>78000.81</v>
      </c>
      <c r="J92" s="86">
        <v>2199.9</v>
      </c>
      <c r="K92" s="14">
        <v>1099.95</v>
      </c>
    </row>
    <row r="93" spans="1:11">
      <c r="A93" s="145" t="s">
        <v>288</v>
      </c>
      <c r="B93" s="145" t="s">
        <v>401</v>
      </c>
      <c r="C93" s="145" t="s">
        <v>113</v>
      </c>
      <c r="D93" s="146">
        <v>2</v>
      </c>
      <c r="E93" s="146">
        <v>0</v>
      </c>
      <c r="F93" s="146">
        <v>0</v>
      </c>
      <c r="G93" s="146">
        <v>0</v>
      </c>
      <c r="H93" s="146">
        <v>2</v>
      </c>
      <c r="I93" s="86">
        <v>37972.17</v>
      </c>
      <c r="J93" s="86">
        <v>1500.47</v>
      </c>
      <c r="K93" s="14">
        <v>750.24</v>
      </c>
    </row>
    <row r="94" spans="1:11">
      <c r="A94" s="145" t="s">
        <v>288</v>
      </c>
      <c r="B94" s="145" t="s">
        <v>401</v>
      </c>
      <c r="C94" s="145" t="s">
        <v>114</v>
      </c>
      <c r="D94" s="146">
        <v>0</v>
      </c>
      <c r="E94" s="146">
        <v>0</v>
      </c>
      <c r="F94" s="146">
        <v>0</v>
      </c>
      <c r="G94" s="146">
        <v>0</v>
      </c>
      <c r="H94" s="146">
        <v>0</v>
      </c>
      <c r="I94" s="86">
        <v>0</v>
      </c>
      <c r="J94" s="86">
        <v>0</v>
      </c>
      <c r="K94" s="14">
        <v>0</v>
      </c>
    </row>
    <row r="95" spans="1:11">
      <c r="A95" s="145" t="s">
        <v>288</v>
      </c>
      <c r="B95" s="145" t="s">
        <v>401</v>
      </c>
      <c r="C95" s="145" t="s">
        <v>115</v>
      </c>
      <c r="D95" s="146">
        <v>0</v>
      </c>
      <c r="E95" s="146">
        <v>0</v>
      </c>
      <c r="F95" s="146">
        <v>0</v>
      </c>
      <c r="G95" s="146">
        <v>0</v>
      </c>
      <c r="H95" s="146">
        <v>0</v>
      </c>
      <c r="I95" s="86">
        <v>0</v>
      </c>
      <c r="J95" s="86">
        <v>0</v>
      </c>
      <c r="K95" s="14">
        <v>0</v>
      </c>
    </row>
    <row r="96" spans="1:11">
      <c r="A96" s="145" t="s">
        <v>288</v>
      </c>
      <c r="B96" s="145" t="s">
        <v>401</v>
      </c>
      <c r="C96" s="145" t="s">
        <v>116</v>
      </c>
      <c r="D96" s="146">
        <v>0</v>
      </c>
      <c r="E96" s="146">
        <v>0</v>
      </c>
      <c r="F96" s="146">
        <v>0</v>
      </c>
      <c r="G96" s="146">
        <v>0</v>
      </c>
      <c r="H96" s="146">
        <v>0</v>
      </c>
      <c r="I96" s="86">
        <v>0</v>
      </c>
      <c r="J96" s="86">
        <v>0</v>
      </c>
      <c r="K96" s="14">
        <v>0</v>
      </c>
    </row>
    <row r="97" spans="1:11">
      <c r="A97" s="145" t="s">
        <v>288</v>
      </c>
      <c r="B97" s="145" t="s">
        <v>401</v>
      </c>
      <c r="C97" s="145" t="s">
        <v>124</v>
      </c>
      <c r="D97" s="146">
        <v>0</v>
      </c>
      <c r="E97" s="146">
        <v>0</v>
      </c>
      <c r="F97" s="146">
        <v>0</v>
      </c>
      <c r="G97" s="146">
        <v>0</v>
      </c>
      <c r="H97" s="146">
        <v>0</v>
      </c>
      <c r="I97" s="86">
        <v>0</v>
      </c>
      <c r="J97" s="86">
        <v>0</v>
      </c>
      <c r="K97" s="14">
        <v>0</v>
      </c>
    </row>
    <row r="98" spans="1:11">
      <c r="A98" s="145" t="s">
        <v>288</v>
      </c>
      <c r="B98" s="145" t="s">
        <v>401</v>
      </c>
      <c r="C98" s="145" t="s">
        <v>125</v>
      </c>
      <c r="D98" s="146">
        <v>0</v>
      </c>
      <c r="E98" s="146">
        <v>1</v>
      </c>
      <c r="F98" s="146">
        <v>0</v>
      </c>
      <c r="G98" s="146">
        <v>0</v>
      </c>
      <c r="H98" s="146">
        <v>1</v>
      </c>
      <c r="I98" s="86">
        <v>2069.71</v>
      </c>
      <c r="J98" s="86">
        <v>1126.3599999999999</v>
      </c>
      <c r="K98" s="14">
        <v>1126.3600000000001</v>
      </c>
    </row>
    <row r="99" spans="1:11">
      <c r="A99" s="145" t="s">
        <v>288</v>
      </c>
      <c r="B99" s="145" t="s">
        <v>401</v>
      </c>
      <c r="C99" s="145" t="s">
        <v>126</v>
      </c>
      <c r="D99" s="146">
        <v>0</v>
      </c>
      <c r="E99" s="146">
        <v>0</v>
      </c>
      <c r="F99" s="146">
        <v>0</v>
      </c>
      <c r="G99" s="146">
        <v>0</v>
      </c>
      <c r="H99" s="146">
        <v>0</v>
      </c>
      <c r="I99" s="86">
        <v>0</v>
      </c>
      <c r="J99" s="86">
        <v>0</v>
      </c>
      <c r="K99" s="14">
        <v>0</v>
      </c>
    </row>
    <row r="100" spans="1:11">
      <c r="A100" s="145" t="s">
        <v>288</v>
      </c>
      <c r="B100" s="145" t="s">
        <v>401</v>
      </c>
      <c r="C100" s="145" t="s">
        <v>478</v>
      </c>
      <c r="D100" s="146">
        <v>0</v>
      </c>
      <c r="E100" s="146">
        <v>0</v>
      </c>
      <c r="F100" s="146">
        <v>0</v>
      </c>
      <c r="G100" s="146">
        <v>0</v>
      </c>
      <c r="H100" s="146">
        <v>0</v>
      </c>
      <c r="I100" s="86">
        <v>0</v>
      </c>
      <c r="J100" s="86">
        <v>0</v>
      </c>
      <c r="K100" s="14">
        <v>0</v>
      </c>
    </row>
    <row r="101" spans="1:11">
      <c r="A101" s="145" t="s">
        <v>288</v>
      </c>
      <c r="B101" s="145" t="s">
        <v>401</v>
      </c>
      <c r="C101" s="145" t="s">
        <v>558</v>
      </c>
      <c r="D101" s="146">
        <v>13</v>
      </c>
      <c r="E101" s="146">
        <v>12</v>
      </c>
      <c r="F101" s="146">
        <v>2</v>
      </c>
      <c r="G101" s="146">
        <v>0</v>
      </c>
      <c r="H101" s="146">
        <v>27</v>
      </c>
      <c r="I101" s="86">
        <v>242813.95</v>
      </c>
      <c r="J101" s="86">
        <v>15732.83</v>
      </c>
      <c r="K101" s="14">
        <v>582.70000000000005</v>
      </c>
    </row>
    <row r="102" spans="1:11">
      <c r="A102" s="145" t="s">
        <v>446</v>
      </c>
      <c r="B102" s="145" t="s">
        <v>420</v>
      </c>
      <c r="C102" s="145" t="s">
        <v>90</v>
      </c>
      <c r="D102" s="146">
        <v>0</v>
      </c>
      <c r="E102" s="146">
        <v>40</v>
      </c>
      <c r="F102" s="146">
        <v>6</v>
      </c>
      <c r="G102" s="146">
        <v>0</v>
      </c>
      <c r="H102" s="146">
        <v>46</v>
      </c>
      <c r="I102" s="86">
        <v>229492.81</v>
      </c>
      <c r="J102" s="86">
        <v>17448.82</v>
      </c>
      <c r="K102" s="14">
        <v>379.32</v>
      </c>
    </row>
    <row r="103" spans="1:11">
      <c r="A103" s="145" t="s">
        <v>446</v>
      </c>
      <c r="B103" s="145" t="s">
        <v>420</v>
      </c>
      <c r="C103" s="145" t="s">
        <v>91</v>
      </c>
      <c r="D103" s="146">
        <v>2</v>
      </c>
      <c r="E103" s="146">
        <v>31</v>
      </c>
      <c r="F103" s="146">
        <v>28</v>
      </c>
      <c r="G103" s="146">
        <v>0</v>
      </c>
      <c r="H103" s="146">
        <v>61</v>
      </c>
      <c r="I103" s="86">
        <v>194914.34</v>
      </c>
      <c r="J103" s="86">
        <v>15375.17</v>
      </c>
      <c r="K103" s="14">
        <v>252.05</v>
      </c>
    </row>
    <row r="104" spans="1:11">
      <c r="A104" s="145" t="s">
        <v>446</v>
      </c>
      <c r="B104" s="145" t="s">
        <v>420</v>
      </c>
      <c r="C104" s="145" t="s">
        <v>110</v>
      </c>
      <c r="D104" s="146">
        <v>4</v>
      </c>
      <c r="E104" s="146">
        <v>14</v>
      </c>
      <c r="F104" s="146">
        <v>15</v>
      </c>
      <c r="G104" s="146">
        <v>0</v>
      </c>
      <c r="H104" s="146">
        <v>33</v>
      </c>
      <c r="I104" s="86">
        <v>98014.35</v>
      </c>
      <c r="J104" s="86">
        <v>9644.89</v>
      </c>
      <c r="K104" s="14">
        <v>292.27</v>
      </c>
    </row>
    <row r="105" spans="1:11">
      <c r="A105" s="145" t="s">
        <v>446</v>
      </c>
      <c r="B105" s="145" t="s">
        <v>420</v>
      </c>
      <c r="C105" s="145" t="s">
        <v>111</v>
      </c>
      <c r="D105" s="146">
        <v>2</v>
      </c>
      <c r="E105" s="146">
        <v>33</v>
      </c>
      <c r="F105" s="146">
        <v>32</v>
      </c>
      <c r="G105" s="146">
        <v>0</v>
      </c>
      <c r="H105" s="146">
        <v>67</v>
      </c>
      <c r="I105" s="86">
        <v>213446.31</v>
      </c>
      <c r="J105" s="86">
        <v>16693.95</v>
      </c>
      <c r="K105" s="14">
        <v>249.16</v>
      </c>
    </row>
    <row r="106" spans="1:11">
      <c r="A106" s="145" t="s">
        <v>446</v>
      </c>
      <c r="B106" s="145" t="s">
        <v>420</v>
      </c>
      <c r="C106" s="145" t="s">
        <v>112</v>
      </c>
      <c r="D106" s="146">
        <v>9</v>
      </c>
      <c r="E106" s="146">
        <v>60</v>
      </c>
      <c r="F106" s="146">
        <v>46</v>
      </c>
      <c r="G106" s="146">
        <v>0</v>
      </c>
      <c r="H106" s="146">
        <v>115</v>
      </c>
      <c r="I106" s="86">
        <v>321667.37</v>
      </c>
      <c r="J106" s="86">
        <v>29054.84</v>
      </c>
      <c r="K106" s="14">
        <v>252.65</v>
      </c>
    </row>
    <row r="107" spans="1:11">
      <c r="A107" s="145" t="s">
        <v>446</v>
      </c>
      <c r="B107" s="145" t="s">
        <v>420</v>
      </c>
      <c r="C107" s="145" t="s">
        <v>113</v>
      </c>
      <c r="D107" s="146">
        <v>523</v>
      </c>
      <c r="E107" s="146">
        <v>29</v>
      </c>
      <c r="F107" s="146">
        <v>26</v>
      </c>
      <c r="G107" s="146">
        <v>0</v>
      </c>
      <c r="H107" s="146">
        <v>578</v>
      </c>
      <c r="I107" s="86">
        <v>1278252.01</v>
      </c>
      <c r="J107" s="86">
        <v>226454.03</v>
      </c>
      <c r="K107" s="14">
        <v>391.79</v>
      </c>
    </row>
    <row r="108" spans="1:11">
      <c r="A108" s="145" t="s">
        <v>446</v>
      </c>
      <c r="B108" s="145" t="s">
        <v>420</v>
      </c>
      <c r="C108" s="145" t="s">
        <v>114</v>
      </c>
      <c r="D108" s="146">
        <v>18</v>
      </c>
      <c r="E108" s="146">
        <v>1</v>
      </c>
      <c r="F108" s="146">
        <v>0</v>
      </c>
      <c r="G108" s="146">
        <v>0</v>
      </c>
      <c r="H108" s="146">
        <v>19</v>
      </c>
      <c r="I108" s="86">
        <v>113860.32</v>
      </c>
      <c r="J108" s="86">
        <v>3526.82</v>
      </c>
      <c r="K108" s="14">
        <v>185.62</v>
      </c>
    </row>
    <row r="109" spans="1:11">
      <c r="A109" s="145" t="s">
        <v>446</v>
      </c>
      <c r="B109" s="145" t="s">
        <v>420</v>
      </c>
      <c r="C109" s="145" t="s">
        <v>115</v>
      </c>
      <c r="D109" s="146">
        <v>3</v>
      </c>
      <c r="E109" s="146">
        <v>0</v>
      </c>
      <c r="F109" s="146">
        <v>0</v>
      </c>
      <c r="G109" s="146">
        <v>0</v>
      </c>
      <c r="H109" s="146">
        <v>3</v>
      </c>
      <c r="I109" s="86">
        <v>5013.3100000000004</v>
      </c>
      <c r="J109" s="86">
        <v>274.35000000000002</v>
      </c>
      <c r="K109" s="14">
        <v>91.45</v>
      </c>
    </row>
    <row r="110" spans="1:11">
      <c r="A110" s="145" t="s">
        <v>446</v>
      </c>
      <c r="B110" s="145" t="s">
        <v>420</v>
      </c>
      <c r="C110" s="145" t="s">
        <v>116</v>
      </c>
      <c r="D110" s="146">
        <v>3</v>
      </c>
      <c r="E110" s="146">
        <v>2</v>
      </c>
      <c r="F110" s="146">
        <v>0</v>
      </c>
      <c r="G110" s="146">
        <v>0</v>
      </c>
      <c r="H110" s="146">
        <v>5</v>
      </c>
      <c r="I110" s="86">
        <v>10665.37</v>
      </c>
      <c r="J110" s="86">
        <v>295.64</v>
      </c>
      <c r="K110" s="14">
        <v>59.13</v>
      </c>
    </row>
    <row r="111" spans="1:11">
      <c r="A111" s="145" t="s">
        <v>446</v>
      </c>
      <c r="B111" s="145" t="s">
        <v>420</v>
      </c>
      <c r="C111" s="145" t="s">
        <v>124</v>
      </c>
      <c r="D111" s="146">
        <v>3</v>
      </c>
      <c r="E111" s="146">
        <v>0</v>
      </c>
      <c r="F111" s="146">
        <v>0</v>
      </c>
      <c r="G111" s="146">
        <v>0</v>
      </c>
      <c r="H111" s="146">
        <v>3</v>
      </c>
      <c r="I111" s="86">
        <v>6703.04</v>
      </c>
      <c r="J111" s="86">
        <v>786.98</v>
      </c>
      <c r="K111" s="14">
        <v>262.33</v>
      </c>
    </row>
    <row r="112" spans="1:11">
      <c r="A112" s="145" t="s">
        <v>446</v>
      </c>
      <c r="B112" s="145" t="s">
        <v>420</v>
      </c>
      <c r="C112" s="145" t="s">
        <v>125</v>
      </c>
      <c r="D112" s="146">
        <v>0</v>
      </c>
      <c r="E112" s="146">
        <v>0</v>
      </c>
      <c r="F112" s="146">
        <v>0</v>
      </c>
      <c r="G112" s="146">
        <v>0</v>
      </c>
      <c r="H112" s="146">
        <v>0</v>
      </c>
      <c r="I112" s="86">
        <v>0</v>
      </c>
      <c r="J112" s="86">
        <v>0</v>
      </c>
      <c r="K112" s="14">
        <v>0</v>
      </c>
    </row>
    <row r="113" spans="1:11">
      <c r="A113" s="145" t="s">
        <v>446</v>
      </c>
      <c r="B113" s="145" t="s">
        <v>420</v>
      </c>
      <c r="C113" s="145" t="s">
        <v>126</v>
      </c>
      <c r="D113" s="146">
        <v>0</v>
      </c>
      <c r="E113" s="146">
        <v>0</v>
      </c>
      <c r="F113" s="146">
        <v>0</v>
      </c>
      <c r="G113" s="146">
        <v>0</v>
      </c>
      <c r="H113" s="146">
        <v>0</v>
      </c>
      <c r="I113" s="86">
        <v>0</v>
      </c>
      <c r="J113" s="86">
        <v>0</v>
      </c>
      <c r="K113" s="14">
        <v>0</v>
      </c>
    </row>
    <row r="114" spans="1:11">
      <c r="A114" s="145" t="s">
        <v>446</v>
      </c>
      <c r="B114" s="145" t="s">
        <v>420</v>
      </c>
      <c r="C114" s="145" t="s">
        <v>478</v>
      </c>
      <c r="D114" s="146">
        <v>0</v>
      </c>
      <c r="E114" s="146">
        <v>0</v>
      </c>
      <c r="F114" s="146">
        <v>0</v>
      </c>
      <c r="G114" s="146">
        <v>0</v>
      </c>
      <c r="H114" s="146">
        <v>0</v>
      </c>
      <c r="I114" s="86">
        <v>0</v>
      </c>
      <c r="J114" s="86">
        <v>0</v>
      </c>
      <c r="K114" s="14">
        <v>0</v>
      </c>
    </row>
    <row r="115" spans="1:11">
      <c r="A115" s="145" t="s">
        <v>446</v>
      </c>
      <c r="B115" s="145" t="s">
        <v>420</v>
      </c>
      <c r="C115" s="145" t="s">
        <v>558</v>
      </c>
      <c r="D115" s="146">
        <v>567</v>
      </c>
      <c r="E115" s="146">
        <v>210</v>
      </c>
      <c r="F115" s="146">
        <v>153</v>
      </c>
      <c r="G115" s="146">
        <v>0</v>
      </c>
      <c r="H115" s="146">
        <v>930</v>
      </c>
      <c r="I115" s="86">
        <v>2472029.23</v>
      </c>
      <c r="J115" s="86">
        <v>319555.49</v>
      </c>
      <c r="K115" s="14">
        <v>343.61</v>
      </c>
    </row>
    <row r="116" spans="1:11">
      <c r="A116" s="145" t="s">
        <v>438</v>
      </c>
      <c r="B116" s="145" t="s">
        <v>650</v>
      </c>
      <c r="C116" s="145" t="s">
        <v>90</v>
      </c>
      <c r="D116" s="146">
        <v>3</v>
      </c>
      <c r="E116" s="146">
        <v>135</v>
      </c>
      <c r="F116" s="146">
        <v>1</v>
      </c>
      <c r="G116" s="146">
        <v>0</v>
      </c>
      <c r="H116" s="146">
        <v>139</v>
      </c>
      <c r="I116" s="86">
        <v>100700.96</v>
      </c>
      <c r="J116" s="86">
        <v>8238.09</v>
      </c>
      <c r="K116" s="14">
        <v>59.27</v>
      </c>
    </row>
    <row r="117" spans="1:11">
      <c r="A117" s="145" t="s">
        <v>438</v>
      </c>
      <c r="B117" s="145" t="s">
        <v>650</v>
      </c>
      <c r="C117" s="145" t="s">
        <v>91</v>
      </c>
      <c r="D117" s="146">
        <v>33</v>
      </c>
      <c r="E117" s="146">
        <v>90</v>
      </c>
      <c r="F117" s="146">
        <v>95</v>
      </c>
      <c r="G117" s="146">
        <v>0</v>
      </c>
      <c r="H117" s="146">
        <v>218</v>
      </c>
      <c r="I117" s="86">
        <v>439406.2</v>
      </c>
      <c r="J117" s="86">
        <v>25999.62</v>
      </c>
      <c r="K117" s="14">
        <v>119.26</v>
      </c>
    </row>
    <row r="118" spans="1:11">
      <c r="A118" s="145" t="s">
        <v>438</v>
      </c>
      <c r="B118" s="145" t="s">
        <v>650</v>
      </c>
      <c r="C118" s="145" t="s">
        <v>110</v>
      </c>
      <c r="D118" s="146">
        <v>474</v>
      </c>
      <c r="E118" s="146">
        <v>61</v>
      </c>
      <c r="F118" s="146">
        <v>46</v>
      </c>
      <c r="G118" s="146">
        <v>0</v>
      </c>
      <c r="H118" s="146">
        <v>581</v>
      </c>
      <c r="I118" s="86">
        <v>1919240.68</v>
      </c>
      <c r="J118" s="86">
        <v>92722.81</v>
      </c>
      <c r="K118" s="14">
        <v>159.59</v>
      </c>
    </row>
    <row r="119" spans="1:11">
      <c r="A119" s="145" t="s">
        <v>438</v>
      </c>
      <c r="B119" s="145" t="s">
        <v>650</v>
      </c>
      <c r="C119" s="145" t="s">
        <v>111</v>
      </c>
      <c r="D119" s="146">
        <v>1353</v>
      </c>
      <c r="E119" s="146">
        <v>110</v>
      </c>
      <c r="F119" s="146">
        <v>56</v>
      </c>
      <c r="G119" s="146">
        <v>0</v>
      </c>
      <c r="H119" s="146">
        <v>1519</v>
      </c>
      <c r="I119" s="86">
        <v>7129953.9900000002</v>
      </c>
      <c r="J119" s="86">
        <v>269685.34999999998</v>
      </c>
      <c r="K119" s="14">
        <v>177.54</v>
      </c>
    </row>
    <row r="120" spans="1:11">
      <c r="A120" s="145" t="s">
        <v>438</v>
      </c>
      <c r="B120" s="145" t="s">
        <v>650</v>
      </c>
      <c r="C120" s="145" t="s">
        <v>112</v>
      </c>
      <c r="D120" s="146">
        <v>1686</v>
      </c>
      <c r="E120" s="146">
        <v>154</v>
      </c>
      <c r="F120" s="146">
        <v>28</v>
      </c>
      <c r="G120" s="146">
        <v>0</v>
      </c>
      <c r="H120" s="146">
        <v>1868</v>
      </c>
      <c r="I120" s="86">
        <v>10007179.66</v>
      </c>
      <c r="J120" s="86">
        <v>336892.01</v>
      </c>
      <c r="K120" s="14">
        <v>180.35</v>
      </c>
    </row>
    <row r="121" spans="1:11">
      <c r="A121" s="145" t="s">
        <v>438</v>
      </c>
      <c r="B121" s="145" t="s">
        <v>650</v>
      </c>
      <c r="C121" s="145" t="s">
        <v>113</v>
      </c>
      <c r="D121" s="146">
        <v>508</v>
      </c>
      <c r="E121" s="146">
        <v>208</v>
      </c>
      <c r="F121" s="146">
        <v>10</v>
      </c>
      <c r="G121" s="146">
        <v>0</v>
      </c>
      <c r="H121" s="146">
        <v>726</v>
      </c>
      <c r="I121" s="86">
        <v>3619922.55</v>
      </c>
      <c r="J121" s="86">
        <v>116966.39999999999</v>
      </c>
      <c r="K121" s="14">
        <v>161.11000000000001</v>
      </c>
    </row>
    <row r="122" spans="1:11">
      <c r="A122" s="145" t="s">
        <v>438</v>
      </c>
      <c r="B122" s="145" t="s">
        <v>650</v>
      </c>
      <c r="C122" s="145" t="s">
        <v>114</v>
      </c>
      <c r="D122" s="146">
        <v>67</v>
      </c>
      <c r="E122" s="146">
        <v>207</v>
      </c>
      <c r="F122" s="146">
        <v>1</v>
      </c>
      <c r="G122" s="146">
        <v>0</v>
      </c>
      <c r="H122" s="146">
        <v>275</v>
      </c>
      <c r="I122" s="86">
        <v>640248.46</v>
      </c>
      <c r="J122" s="86">
        <v>38688.089999999997</v>
      </c>
      <c r="K122" s="14">
        <v>140.68</v>
      </c>
    </row>
    <row r="123" spans="1:11">
      <c r="A123" s="145" t="s">
        <v>438</v>
      </c>
      <c r="B123" s="145" t="s">
        <v>650</v>
      </c>
      <c r="C123" s="145" t="s">
        <v>115</v>
      </c>
      <c r="D123" s="146">
        <v>17</v>
      </c>
      <c r="E123" s="146">
        <v>252</v>
      </c>
      <c r="F123" s="146">
        <v>1</v>
      </c>
      <c r="G123" s="146">
        <v>0</v>
      </c>
      <c r="H123" s="146">
        <v>270</v>
      </c>
      <c r="I123" s="86">
        <v>280920.94</v>
      </c>
      <c r="J123" s="86">
        <v>34240.379999999997</v>
      </c>
      <c r="K123" s="14">
        <v>126.82</v>
      </c>
    </row>
    <row r="124" spans="1:11">
      <c r="A124" s="145" t="s">
        <v>438</v>
      </c>
      <c r="B124" s="145" t="s">
        <v>650</v>
      </c>
      <c r="C124" s="145" t="s">
        <v>116</v>
      </c>
      <c r="D124" s="146">
        <v>5</v>
      </c>
      <c r="E124" s="146">
        <v>215</v>
      </c>
      <c r="F124" s="146">
        <v>0</v>
      </c>
      <c r="G124" s="146">
        <v>0</v>
      </c>
      <c r="H124" s="146">
        <v>220</v>
      </c>
      <c r="I124" s="86">
        <v>196412.77</v>
      </c>
      <c r="J124" s="86">
        <v>25300.82</v>
      </c>
      <c r="K124" s="14">
        <v>115</v>
      </c>
    </row>
    <row r="125" spans="1:11">
      <c r="A125" s="145" t="s">
        <v>438</v>
      </c>
      <c r="B125" s="145" t="s">
        <v>650</v>
      </c>
      <c r="C125" s="145" t="s">
        <v>124</v>
      </c>
      <c r="D125" s="146">
        <v>1</v>
      </c>
      <c r="E125" s="146">
        <v>122</v>
      </c>
      <c r="F125" s="146">
        <v>0</v>
      </c>
      <c r="G125" s="146">
        <v>0</v>
      </c>
      <c r="H125" s="146">
        <v>123</v>
      </c>
      <c r="I125" s="86">
        <v>96280.320000000007</v>
      </c>
      <c r="J125" s="86">
        <v>13341.86</v>
      </c>
      <c r="K125" s="14">
        <v>108.47</v>
      </c>
    </row>
    <row r="126" spans="1:11">
      <c r="A126" s="145" t="s">
        <v>438</v>
      </c>
      <c r="B126" s="145" t="s">
        <v>650</v>
      </c>
      <c r="C126" s="145" t="s">
        <v>125</v>
      </c>
      <c r="D126" s="146">
        <v>0</v>
      </c>
      <c r="E126" s="146">
        <v>22</v>
      </c>
      <c r="F126" s="146">
        <v>0</v>
      </c>
      <c r="G126" s="146">
        <v>0</v>
      </c>
      <c r="H126" s="146">
        <v>22</v>
      </c>
      <c r="I126" s="86">
        <v>23507.91</v>
      </c>
      <c r="J126" s="86">
        <v>2900.7</v>
      </c>
      <c r="K126" s="14">
        <v>131.85</v>
      </c>
    </row>
    <row r="127" spans="1:11">
      <c r="A127" s="145" t="s">
        <v>438</v>
      </c>
      <c r="B127" s="145" t="s">
        <v>650</v>
      </c>
      <c r="C127" s="145" t="s">
        <v>126</v>
      </c>
      <c r="D127" s="146">
        <v>1</v>
      </c>
      <c r="E127" s="146">
        <v>1</v>
      </c>
      <c r="F127" s="146">
        <v>0</v>
      </c>
      <c r="G127" s="146">
        <v>0</v>
      </c>
      <c r="H127" s="146">
        <v>2</v>
      </c>
      <c r="I127" s="86">
        <v>1894.15</v>
      </c>
      <c r="J127" s="86">
        <v>220.75</v>
      </c>
      <c r="K127" s="14">
        <v>110.38</v>
      </c>
    </row>
    <row r="128" spans="1:11">
      <c r="A128" s="145" t="s">
        <v>438</v>
      </c>
      <c r="B128" s="145" t="s">
        <v>650</v>
      </c>
      <c r="C128" s="145" t="s">
        <v>478</v>
      </c>
      <c r="D128" s="146">
        <v>0</v>
      </c>
      <c r="E128" s="146">
        <v>0</v>
      </c>
      <c r="F128" s="146">
        <v>0</v>
      </c>
      <c r="G128" s="146">
        <v>0</v>
      </c>
      <c r="H128" s="146">
        <v>0</v>
      </c>
      <c r="I128" s="86">
        <v>0</v>
      </c>
      <c r="J128" s="86">
        <v>0</v>
      </c>
      <c r="K128" s="14">
        <v>0</v>
      </c>
    </row>
    <row r="129" spans="1:11">
      <c r="A129" s="145" t="s">
        <v>438</v>
      </c>
      <c r="B129" s="145" t="s">
        <v>650</v>
      </c>
      <c r="C129" s="145" t="s">
        <v>558</v>
      </c>
      <c r="D129" s="146">
        <v>4148</v>
      </c>
      <c r="E129" s="146">
        <v>1577</v>
      </c>
      <c r="F129" s="146">
        <v>238</v>
      </c>
      <c r="G129" s="146">
        <v>0</v>
      </c>
      <c r="H129" s="146">
        <v>5963</v>
      </c>
      <c r="I129" s="86">
        <v>24455668.59</v>
      </c>
      <c r="J129" s="86">
        <v>965196.88</v>
      </c>
      <c r="K129" s="14">
        <v>161.86000000000001</v>
      </c>
    </row>
    <row r="130" spans="1:11">
      <c r="A130" s="145" t="s">
        <v>441</v>
      </c>
      <c r="B130" s="145" t="s">
        <v>414</v>
      </c>
      <c r="C130" s="145" t="s">
        <v>90</v>
      </c>
      <c r="D130" s="146">
        <v>0</v>
      </c>
      <c r="E130" s="146">
        <v>0</v>
      </c>
      <c r="F130" s="146">
        <v>0</v>
      </c>
      <c r="G130" s="146">
        <v>0</v>
      </c>
      <c r="H130" s="146">
        <v>0</v>
      </c>
      <c r="I130" s="86">
        <v>0</v>
      </c>
      <c r="J130" s="86">
        <v>0</v>
      </c>
      <c r="K130" s="14">
        <v>0</v>
      </c>
    </row>
    <row r="131" spans="1:11">
      <c r="A131" s="145" t="s">
        <v>441</v>
      </c>
      <c r="B131" s="145" t="s">
        <v>414</v>
      </c>
      <c r="C131" s="145" t="s">
        <v>91</v>
      </c>
      <c r="D131" s="146">
        <v>0</v>
      </c>
      <c r="E131" s="146">
        <v>0</v>
      </c>
      <c r="F131" s="146">
        <v>0</v>
      </c>
      <c r="G131" s="146">
        <v>0</v>
      </c>
      <c r="H131" s="146">
        <v>0</v>
      </c>
      <c r="I131" s="86">
        <v>0</v>
      </c>
      <c r="J131" s="86">
        <v>0</v>
      </c>
      <c r="K131" s="14">
        <v>0</v>
      </c>
    </row>
    <row r="132" spans="1:11">
      <c r="A132" s="145" t="s">
        <v>441</v>
      </c>
      <c r="B132" s="145" t="s">
        <v>414</v>
      </c>
      <c r="C132" s="145" t="s">
        <v>110</v>
      </c>
      <c r="D132" s="146">
        <v>0</v>
      </c>
      <c r="E132" s="146">
        <v>0</v>
      </c>
      <c r="F132" s="146">
        <v>0</v>
      </c>
      <c r="G132" s="146">
        <v>0</v>
      </c>
      <c r="H132" s="146">
        <v>0</v>
      </c>
      <c r="I132" s="86">
        <v>0</v>
      </c>
      <c r="J132" s="86">
        <v>0</v>
      </c>
      <c r="K132" s="14">
        <v>0</v>
      </c>
    </row>
    <row r="133" spans="1:11">
      <c r="A133" s="145" t="s">
        <v>441</v>
      </c>
      <c r="B133" s="145" t="s">
        <v>414</v>
      </c>
      <c r="C133" s="145" t="s">
        <v>111</v>
      </c>
      <c r="D133" s="146">
        <v>0</v>
      </c>
      <c r="E133" s="146">
        <v>0</v>
      </c>
      <c r="F133" s="146">
        <v>0</v>
      </c>
      <c r="G133" s="146">
        <v>0</v>
      </c>
      <c r="H133" s="146">
        <v>0</v>
      </c>
      <c r="I133" s="86">
        <v>0</v>
      </c>
      <c r="J133" s="86">
        <v>0</v>
      </c>
      <c r="K133" s="14">
        <v>0</v>
      </c>
    </row>
    <row r="134" spans="1:11">
      <c r="A134" s="145" t="s">
        <v>441</v>
      </c>
      <c r="B134" s="145" t="s">
        <v>414</v>
      </c>
      <c r="C134" s="145" t="s">
        <v>112</v>
      </c>
      <c r="D134" s="146">
        <v>0</v>
      </c>
      <c r="E134" s="146">
        <v>0</v>
      </c>
      <c r="F134" s="146">
        <v>0</v>
      </c>
      <c r="G134" s="146">
        <v>0</v>
      </c>
      <c r="H134" s="146">
        <v>0</v>
      </c>
      <c r="I134" s="86">
        <v>0</v>
      </c>
      <c r="J134" s="86">
        <v>0</v>
      </c>
      <c r="K134" s="14">
        <v>0</v>
      </c>
    </row>
    <row r="135" spans="1:11">
      <c r="A135" s="145" t="s">
        <v>441</v>
      </c>
      <c r="B135" s="145" t="s">
        <v>414</v>
      </c>
      <c r="C135" s="145" t="s">
        <v>113</v>
      </c>
      <c r="D135" s="146">
        <v>0</v>
      </c>
      <c r="E135" s="146">
        <v>0</v>
      </c>
      <c r="F135" s="146">
        <v>0</v>
      </c>
      <c r="G135" s="146">
        <v>0</v>
      </c>
      <c r="H135" s="146">
        <v>0</v>
      </c>
      <c r="I135" s="86">
        <v>0</v>
      </c>
      <c r="J135" s="86">
        <v>0</v>
      </c>
      <c r="K135" s="14">
        <v>0</v>
      </c>
    </row>
    <row r="136" spans="1:11">
      <c r="A136" s="145" t="s">
        <v>441</v>
      </c>
      <c r="B136" s="145" t="s">
        <v>414</v>
      </c>
      <c r="C136" s="145" t="s">
        <v>114</v>
      </c>
      <c r="D136" s="146">
        <v>0</v>
      </c>
      <c r="E136" s="146">
        <v>0</v>
      </c>
      <c r="F136" s="146">
        <v>0</v>
      </c>
      <c r="G136" s="146">
        <v>0</v>
      </c>
      <c r="H136" s="146">
        <v>0</v>
      </c>
      <c r="I136" s="86">
        <v>0</v>
      </c>
      <c r="J136" s="86">
        <v>0</v>
      </c>
      <c r="K136" s="14">
        <v>0</v>
      </c>
    </row>
    <row r="137" spans="1:11">
      <c r="A137" s="145" t="s">
        <v>441</v>
      </c>
      <c r="B137" s="145" t="s">
        <v>414</v>
      </c>
      <c r="C137" s="145" t="s">
        <v>115</v>
      </c>
      <c r="D137" s="146">
        <v>0</v>
      </c>
      <c r="E137" s="146">
        <v>0</v>
      </c>
      <c r="F137" s="146">
        <v>0</v>
      </c>
      <c r="G137" s="146">
        <v>0</v>
      </c>
      <c r="H137" s="146">
        <v>0</v>
      </c>
      <c r="I137" s="86">
        <v>0</v>
      </c>
      <c r="J137" s="86">
        <v>0</v>
      </c>
      <c r="K137" s="14">
        <v>0</v>
      </c>
    </row>
    <row r="138" spans="1:11">
      <c r="A138" s="145" t="s">
        <v>441</v>
      </c>
      <c r="B138" s="145" t="s">
        <v>414</v>
      </c>
      <c r="C138" s="145" t="s">
        <v>116</v>
      </c>
      <c r="D138" s="146">
        <v>0</v>
      </c>
      <c r="E138" s="146">
        <v>0</v>
      </c>
      <c r="F138" s="146">
        <v>0</v>
      </c>
      <c r="G138" s="146">
        <v>0</v>
      </c>
      <c r="H138" s="146">
        <v>0</v>
      </c>
      <c r="I138" s="86">
        <v>0</v>
      </c>
      <c r="J138" s="86">
        <v>0</v>
      </c>
      <c r="K138" s="14">
        <v>0</v>
      </c>
    </row>
    <row r="139" spans="1:11">
      <c r="A139" s="145" t="s">
        <v>441</v>
      </c>
      <c r="B139" s="145" t="s">
        <v>414</v>
      </c>
      <c r="C139" s="145" t="s">
        <v>124</v>
      </c>
      <c r="D139" s="146">
        <v>0</v>
      </c>
      <c r="E139" s="146">
        <v>0</v>
      </c>
      <c r="F139" s="146">
        <v>0</v>
      </c>
      <c r="G139" s="146">
        <v>0</v>
      </c>
      <c r="H139" s="146">
        <v>0</v>
      </c>
      <c r="I139" s="86">
        <v>0</v>
      </c>
      <c r="J139" s="86">
        <v>0</v>
      </c>
      <c r="K139" s="14">
        <v>0</v>
      </c>
    </row>
    <row r="140" spans="1:11">
      <c r="A140" s="145" t="s">
        <v>441</v>
      </c>
      <c r="B140" s="145" t="s">
        <v>414</v>
      </c>
      <c r="C140" s="145" t="s">
        <v>125</v>
      </c>
      <c r="D140" s="146">
        <v>0</v>
      </c>
      <c r="E140" s="146">
        <v>0</v>
      </c>
      <c r="F140" s="146">
        <v>0</v>
      </c>
      <c r="G140" s="146">
        <v>0</v>
      </c>
      <c r="H140" s="146">
        <v>0</v>
      </c>
      <c r="I140" s="86">
        <v>0</v>
      </c>
      <c r="J140" s="86">
        <v>0</v>
      </c>
      <c r="K140" s="14">
        <v>0</v>
      </c>
    </row>
    <row r="141" spans="1:11">
      <c r="A141" s="145" t="s">
        <v>441</v>
      </c>
      <c r="B141" s="145" t="s">
        <v>414</v>
      </c>
      <c r="C141" s="145" t="s">
        <v>126</v>
      </c>
      <c r="D141" s="146">
        <v>0</v>
      </c>
      <c r="E141" s="146">
        <v>0</v>
      </c>
      <c r="F141" s="146">
        <v>0</v>
      </c>
      <c r="G141" s="146">
        <v>0</v>
      </c>
      <c r="H141" s="146">
        <v>0</v>
      </c>
      <c r="I141" s="86">
        <v>0</v>
      </c>
      <c r="J141" s="86">
        <v>0</v>
      </c>
      <c r="K141" s="14">
        <v>0</v>
      </c>
    </row>
    <row r="142" spans="1:11">
      <c r="A142" s="145" t="s">
        <v>441</v>
      </c>
      <c r="B142" s="145" t="s">
        <v>414</v>
      </c>
      <c r="C142" s="145" t="s">
        <v>478</v>
      </c>
      <c r="D142" s="146">
        <v>0</v>
      </c>
      <c r="E142" s="146">
        <v>0</v>
      </c>
      <c r="F142" s="146">
        <v>0</v>
      </c>
      <c r="G142" s="146">
        <v>0</v>
      </c>
      <c r="H142" s="146">
        <v>0</v>
      </c>
      <c r="I142" s="86">
        <v>0</v>
      </c>
      <c r="J142" s="86">
        <v>0</v>
      </c>
      <c r="K142" s="14">
        <v>0</v>
      </c>
    </row>
    <row r="143" spans="1:11">
      <c r="A143" s="145" t="s">
        <v>441</v>
      </c>
      <c r="B143" s="145" t="s">
        <v>414</v>
      </c>
      <c r="C143" s="145" t="s">
        <v>558</v>
      </c>
      <c r="D143" s="146">
        <v>0</v>
      </c>
      <c r="E143" s="146">
        <v>0</v>
      </c>
      <c r="F143" s="146">
        <v>0</v>
      </c>
      <c r="G143" s="146">
        <v>0</v>
      </c>
      <c r="H143" s="146">
        <v>0</v>
      </c>
      <c r="I143" s="86">
        <v>0</v>
      </c>
      <c r="J143" s="86">
        <v>0</v>
      </c>
      <c r="K143" s="14">
        <v>0</v>
      </c>
    </row>
    <row r="144" spans="1:11">
      <c r="A144" s="145" t="s">
        <v>449</v>
      </c>
      <c r="B144" s="145" t="s">
        <v>423</v>
      </c>
      <c r="C144" s="145" t="s">
        <v>90</v>
      </c>
      <c r="D144" s="146">
        <v>0</v>
      </c>
      <c r="E144" s="146">
        <v>0</v>
      </c>
      <c r="F144" s="146">
        <v>0</v>
      </c>
      <c r="G144" s="146">
        <v>0</v>
      </c>
      <c r="H144" s="146">
        <v>0</v>
      </c>
      <c r="I144" s="86">
        <v>0</v>
      </c>
      <c r="J144" s="86">
        <v>0</v>
      </c>
      <c r="K144" s="14">
        <v>0</v>
      </c>
    </row>
    <row r="145" spans="1:11">
      <c r="A145" s="145" t="s">
        <v>449</v>
      </c>
      <c r="B145" s="145" t="s">
        <v>423</v>
      </c>
      <c r="C145" s="145" t="s">
        <v>91</v>
      </c>
      <c r="D145" s="146">
        <v>0</v>
      </c>
      <c r="E145" s="146">
        <v>0</v>
      </c>
      <c r="F145" s="146">
        <v>0</v>
      </c>
      <c r="G145" s="146">
        <v>0</v>
      </c>
      <c r="H145" s="146">
        <v>0</v>
      </c>
      <c r="I145" s="86">
        <v>0</v>
      </c>
      <c r="J145" s="86">
        <v>0</v>
      </c>
      <c r="K145" s="14">
        <v>0</v>
      </c>
    </row>
    <row r="146" spans="1:11">
      <c r="A146" s="145" t="s">
        <v>449</v>
      </c>
      <c r="B146" s="145" t="s">
        <v>423</v>
      </c>
      <c r="C146" s="145" t="s">
        <v>110</v>
      </c>
      <c r="D146" s="146">
        <v>0</v>
      </c>
      <c r="E146" s="146">
        <v>0</v>
      </c>
      <c r="F146" s="146">
        <v>0</v>
      </c>
      <c r="G146" s="146">
        <v>0</v>
      </c>
      <c r="H146" s="146">
        <v>0</v>
      </c>
      <c r="I146" s="86">
        <v>0</v>
      </c>
      <c r="J146" s="86">
        <v>0</v>
      </c>
      <c r="K146" s="14">
        <v>0</v>
      </c>
    </row>
    <row r="147" spans="1:11">
      <c r="A147" s="145" t="s">
        <v>449</v>
      </c>
      <c r="B147" s="145" t="s">
        <v>423</v>
      </c>
      <c r="C147" s="145" t="s">
        <v>111</v>
      </c>
      <c r="D147" s="146">
        <v>0</v>
      </c>
      <c r="E147" s="146">
        <v>0</v>
      </c>
      <c r="F147" s="146">
        <v>0</v>
      </c>
      <c r="G147" s="146">
        <v>0</v>
      </c>
      <c r="H147" s="146">
        <v>0</v>
      </c>
      <c r="I147" s="86">
        <v>0</v>
      </c>
      <c r="J147" s="86">
        <v>0</v>
      </c>
      <c r="K147" s="14">
        <v>0</v>
      </c>
    </row>
    <row r="148" spans="1:11">
      <c r="A148" s="145" t="s">
        <v>449</v>
      </c>
      <c r="B148" s="145" t="s">
        <v>423</v>
      </c>
      <c r="C148" s="145" t="s">
        <v>112</v>
      </c>
      <c r="D148" s="146">
        <v>0</v>
      </c>
      <c r="E148" s="146">
        <v>0</v>
      </c>
      <c r="F148" s="146">
        <v>0</v>
      </c>
      <c r="G148" s="146">
        <v>0</v>
      </c>
      <c r="H148" s="146">
        <v>0</v>
      </c>
      <c r="I148" s="86">
        <v>0</v>
      </c>
      <c r="J148" s="86">
        <v>0</v>
      </c>
      <c r="K148" s="14">
        <v>0</v>
      </c>
    </row>
    <row r="149" spans="1:11">
      <c r="A149" s="145" t="s">
        <v>449</v>
      </c>
      <c r="B149" s="145" t="s">
        <v>423</v>
      </c>
      <c r="C149" s="145" t="s">
        <v>113</v>
      </c>
      <c r="D149" s="146">
        <v>0</v>
      </c>
      <c r="E149" s="146">
        <v>0</v>
      </c>
      <c r="F149" s="146">
        <v>0</v>
      </c>
      <c r="G149" s="146">
        <v>0</v>
      </c>
      <c r="H149" s="146">
        <v>0</v>
      </c>
      <c r="I149" s="86">
        <v>0</v>
      </c>
      <c r="J149" s="86">
        <v>0</v>
      </c>
      <c r="K149" s="14">
        <v>0</v>
      </c>
    </row>
    <row r="150" spans="1:11">
      <c r="A150" s="145" t="s">
        <v>449</v>
      </c>
      <c r="B150" s="145" t="s">
        <v>423</v>
      </c>
      <c r="C150" s="145" t="s">
        <v>114</v>
      </c>
      <c r="D150" s="146">
        <v>0</v>
      </c>
      <c r="E150" s="146">
        <v>0</v>
      </c>
      <c r="F150" s="146">
        <v>0</v>
      </c>
      <c r="G150" s="146">
        <v>0</v>
      </c>
      <c r="H150" s="146">
        <v>0</v>
      </c>
      <c r="I150" s="86">
        <v>0</v>
      </c>
      <c r="J150" s="86">
        <v>0</v>
      </c>
      <c r="K150" s="14">
        <v>0</v>
      </c>
    </row>
    <row r="151" spans="1:11">
      <c r="A151" s="145" t="s">
        <v>449</v>
      </c>
      <c r="B151" s="145" t="s">
        <v>423</v>
      </c>
      <c r="C151" s="145" t="s">
        <v>115</v>
      </c>
      <c r="D151" s="146">
        <v>0</v>
      </c>
      <c r="E151" s="146">
        <v>0</v>
      </c>
      <c r="F151" s="146">
        <v>0</v>
      </c>
      <c r="G151" s="146">
        <v>0</v>
      </c>
      <c r="H151" s="146">
        <v>0</v>
      </c>
      <c r="I151" s="86">
        <v>0</v>
      </c>
      <c r="J151" s="86">
        <v>0</v>
      </c>
      <c r="K151" s="14">
        <v>0</v>
      </c>
    </row>
    <row r="152" spans="1:11">
      <c r="A152" s="145" t="s">
        <v>449</v>
      </c>
      <c r="B152" s="145" t="s">
        <v>423</v>
      </c>
      <c r="C152" s="145" t="s">
        <v>116</v>
      </c>
      <c r="D152" s="146">
        <v>0</v>
      </c>
      <c r="E152" s="146">
        <v>0</v>
      </c>
      <c r="F152" s="146">
        <v>0</v>
      </c>
      <c r="G152" s="146">
        <v>0</v>
      </c>
      <c r="H152" s="146">
        <v>0</v>
      </c>
      <c r="I152" s="86">
        <v>0</v>
      </c>
      <c r="J152" s="86">
        <v>0</v>
      </c>
      <c r="K152" s="14">
        <v>0</v>
      </c>
    </row>
    <row r="153" spans="1:11">
      <c r="A153" s="145" t="s">
        <v>449</v>
      </c>
      <c r="B153" s="145" t="s">
        <v>423</v>
      </c>
      <c r="C153" s="145" t="s">
        <v>124</v>
      </c>
      <c r="D153" s="146">
        <v>0</v>
      </c>
      <c r="E153" s="146">
        <v>0</v>
      </c>
      <c r="F153" s="146">
        <v>0</v>
      </c>
      <c r="G153" s="146">
        <v>0</v>
      </c>
      <c r="H153" s="146">
        <v>0</v>
      </c>
      <c r="I153" s="86">
        <v>0</v>
      </c>
      <c r="J153" s="86">
        <v>0</v>
      </c>
      <c r="K153" s="14">
        <v>0</v>
      </c>
    </row>
    <row r="154" spans="1:11">
      <c r="A154" s="145" t="s">
        <v>449</v>
      </c>
      <c r="B154" s="145" t="s">
        <v>423</v>
      </c>
      <c r="C154" s="145" t="s">
        <v>125</v>
      </c>
      <c r="D154" s="146">
        <v>0</v>
      </c>
      <c r="E154" s="146">
        <v>0</v>
      </c>
      <c r="F154" s="146">
        <v>0</v>
      </c>
      <c r="G154" s="146">
        <v>0</v>
      </c>
      <c r="H154" s="146">
        <v>0</v>
      </c>
      <c r="I154" s="86">
        <v>0</v>
      </c>
      <c r="J154" s="86">
        <v>0</v>
      </c>
      <c r="K154" s="14">
        <v>0</v>
      </c>
    </row>
    <row r="155" spans="1:11">
      <c r="A155" s="145" t="s">
        <v>449</v>
      </c>
      <c r="B155" s="145" t="s">
        <v>423</v>
      </c>
      <c r="C155" s="145" t="s">
        <v>126</v>
      </c>
      <c r="D155" s="146">
        <v>0</v>
      </c>
      <c r="E155" s="146">
        <v>0</v>
      </c>
      <c r="F155" s="146">
        <v>0</v>
      </c>
      <c r="G155" s="146">
        <v>0</v>
      </c>
      <c r="H155" s="146">
        <v>0</v>
      </c>
      <c r="I155" s="86">
        <v>0</v>
      </c>
      <c r="J155" s="86">
        <v>0</v>
      </c>
      <c r="K155" s="14">
        <v>0</v>
      </c>
    </row>
    <row r="156" spans="1:11">
      <c r="A156" s="145" t="s">
        <v>449</v>
      </c>
      <c r="B156" s="145" t="s">
        <v>423</v>
      </c>
      <c r="C156" s="145" t="s">
        <v>478</v>
      </c>
      <c r="D156" s="146">
        <v>0</v>
      </c>
      <c r="E156" s="146">
        <v>0</v>
      </c>
      <c r="F156" s="146">
        <v>0</v>
      </c>
      <c r="G156" s="146">
        <v>0</v>
      </c>
      <c r="H156" s="146">
        <v>0</v>
      </c>
      <c r="I156" s="86">
        <v>0</v>
      </c>
      <c r="J156" s="86">
        <v>0</v>
      </c>
      <c r="K156" s="14">
        <v>0</v>
      </c>
    </row>
    <row r="157" spans="1:11">
      <c r="A157" s="145" t="s">
        <v>449</v>
      </c>
      <c r="B157" s="145" t="s">
        <v>423</v>
      </c>
      <c r="C157" s="145" t="s">
        <v>558</v>
      </c>
      <c r="D157" s="146">
        <v>0</v>
      </c>
      <c r="E157" s="146">
        <v>0</v>
      </c>
      <c r="F157" s="146">
        <v>0</v>
      </c>
      <c r="G157" s="146">
        <v>0</v>
      </c>
      <c r="H157" s="146">
        <v>0</v>
      </c>
      <c r="I157" s="86">
        <v>0</v>
      </c>
      <c r="J157" s="86">
        <v>0</v>
      </c>
      <c r="K157" s="14">
        <v>0</v>
      </c>
    </row>
    <row r="158" spans="1:11">
      <c r="A158" s="145" t="s">
        <v>315</v>
      </c>
      <c r="B158" s="145" t="s">
        <v>77</v>
      </c>
      <c r="C158" s="145" t="s">
        <v>90</v>
      </c>
      <c r="D158" s="146">
        <v>0</v>
      </c>
      <c r="E158" s="146">
        <v>0</v>
      </c>
      <c r="F158" s="146">
        <v>0</v>
      </c>
      <c r="G158" s="146">
        <v>0</v>
      </c>
      <c r="H158" s="146">
        <v>0</v>
      </c>
      <c r="I158" s="86">
        <v>0</v>
      </c>
      <c r="J158" s="86">
        <v>0</v>
      </c>
      <c r="K158" s="14">
        <v>0</v>
      </c>
    </row>
    <row r="159" spans="1:11">
      <c r="A159" s="145" t="s">
        <v>315</v>
      </c>
      <c r="B159" s="145" t="s">
        <v>77</v>
      </c>
      <c r="C159" s="145" t="s">
        <v>91</v>
      </c>
      <c r="D159" s="146">
        <v>0</v>
      </c>
      <c r="E159" s="146">
        <v>0</v>
      </c>
      <c r="F159" s="146">
        <v>0</v>
      </c>
      <c r="G159" s="146">
        <v>0</v>
      </c>
      <c r="H159" s="146">
        <v>0</v>
      </c>
      <c r="I159" s="86">
        <v>0</v>
      </c>
      <c r="J159" s="86">
        <v>0</v>
      </c>
      <c r="K159" s="14">
        <v>0</v>
      </c>
    </row>
    <row r="160" spans="1:11">
      <c r="A160" s="145" t="s">
        <v>315</v>
      </c>
      <c r="B160" s="145" t="s">
        <v>77</v>
      </c>
      <c r="C160" s="145" t="s">
        <v>110</v>
      </c>
      <c r="D160" s="146">
        <v>0</v>
      </c>
      <c r="E160" s="146">
        <v>0</v>
      </c>
      <c r="F160" s="146">
        <v>0</v>
      </c>
      <c r="G160" s="146">
        <v>0</v>
      </c>
      <c r="H160" s="146">
        <v>0</v>
      </c>
      <c r="I160" s="86">
        <v>0</v>
      </c>
      <c r="J160" s="86">
        <v>0</v>
      </c>
      <c r="K160" s="14">
        <v>0</v>
      </c>
    </row>
    <row r="161" spans="1:11">
      <c r="A161" s="145" t="s">
        <v>315</v>
      </c>
      <c r="B161" s="145" t="s">
        <v>77</v>
      </c>
      <c r="C161" s="145" t="s">
        <v>111</v>
      </c>
      <c r="D161" s="146">
        <v>0</v>
      </c>
      <c r="E161" s="146">
        <v>0</v>
      </c>
      <c r="F161" s="146">
        <v>0</v>
      </c>
      <c r="G161" s="146">
        <v>0</v>
      </c>
      <c r="H161" s="146">
        <v>0</v>
      </c>
      <c r="I161" s="86">
        <v>0</v>
      </c>
      <c r="J161" s="86">
        <v>0</v>
      </c>
      <c r="K161" s="14">
        <v>0</v>
      </c>
    </row>
    <row r="162" spans="1:11">
      <c r="A162" s="145" t="s">
        <v>315</v>
      </c>
      <c r="B162" s="145" t="s">
        <v>77</v>
      </c>
      <c r="C162" s="145" t="s">
        <v>112</v>
      </c>
      <c r="D162" s="146">
        <v>0</v>
      </c>
      <c r="E162" s="146">
        <v>0</v>
      </c>
      <c r="F162" s="146">
        <v>0</v>
      </c>
      <c r="G162" s="146">
        <v>0</v>
      </c>
      <c r="H162" s="146">
        <v>0</v>
      </c>
      <c r="I162" s="86">
        <v>0</v>
      </c>
      <c r="J162" s="86">
        <v>0</v>
      </c>
      <c r="K162" s="14">
        <v>0</v>
      </c>
    </row>
    <row r="163" spans="1:11">
      <c r="A163" s="145" t="s">
        <v>315</v>
      </c>
      <c r="B163" s="145" t="s">
        <v>77</v>
      </c>
      <c r="C163" s="145" t="s">
        <v>113</v>
      </c>
      <c r="D163" s="146">
        <v>0</v>
      </c>
      <c r="E163" s="146">
        <v>0</v>
      </c>
      <c r="F163" s="146">
        <v>0</v>
      </c>
      <c r="G163" s="146">
        <v>0</v>
      </c>
      <c r="H163" s="146">
        <v>0</v>
      </c>
      <c r="I163" s="86">
        <v>0</v>
      </c>
      <c r="J163" s="86">
        <v>0</v>
      </c>
      <c r="K163" s="14">
        <v>0</v>
      </c>
    </row>
    <row r="164" spans="1:11">
      <c r="A164" s="145" t="s">
        <v>315</v>
      </c>
      <c r="B164" s="145" t="s">
        <v>77</v>
      </c>
      <c r="C164" s="145" t="s">
        <v>114</v>
      </c>
      <c r="D164" s="146">
        <v>0</v>
      </c>
      <c r="E164" s="146">
        <v>0</v>
      </c>
      <c r="F164" s="146">
        <v>0</v>
      </c>
      <c r="G164" s="146">
        <v>0</v>
      </c>
      <c r="H164" s="146">
        <v>0</v>
      </c>
      <c r="I164" s="86">
        <v>0</v>
      </c>
      <c r="J164" s="86">
        <v>0</v>
      </c>
      <c r="K164" s="14">
        <v>0</v>
      </c>
    </row>
    <row r="165" spans="1:11">
      <c r="A165" s="145" t="s">
        <v>315</v>
      </c>
      <c r="B165" s="145" t="s">
        <v>77</v>
      </c>
      <c r="C165" s="145" t="s">
        <v>115</v>
      </c>
      <c r="D165" s="146">
        <v>0</v>
      </c>
      <c r="E165" s="146">
        <v>0</v>
      </c>
      <c r="F165" s="146">
        <v>0</v>
      </c>
      <c r="G165" s="146">
        <v>0</v>
      </c>
      <c r="H165" s="146">
        <v>0</v>
      </c>
      <c r="I165" s="86">
        <v>0</v>
      </c>
      <c r="J165" s="86">
        <v>0</v>
      </c>
      <c r="K165" s="14">
        <v>0</v>
      </c>
    </row>
    <row r="166" spans="1:11">
      <c r="A166" s="145" t="s">
        <v>315</v>
      </c>
      <c r="B166" s="145" t="s">
        <v>77</v>
      </c>
      <c r="C166" s="145" t="s">
        <v>116</v>
      </c>
      <c r="D166" s="146">
        <v>0</v>
      </c>
      <c r="E166" s="146">
        <v>0</v>
      </c>
      <c r="F166" s="146">
        <v>0</v>
      </c>
      <c r="G166" s="146">
        <v>0</v>
      </c>
      <c r="H166" s="146">
        <v>0</v>
      </c>
      <c r="I166" s="86">
        <v>0</v>
      </c>
      <c r="J166" s="86">
        <v>0</v>
      </c>
      <c r="K166" s="14">
        <v>0</v>
      </c>
    </row>
    <row r="167" spans="1:11">
      <c r="A167" s="145" t="s">
        <v>315</v>
      </c>
      <c r="B167" s="145" t="s">
        <v>77</v>
      </c>
      <c r="C167" s="145" t="s">
        <v>124</v>
      </c>
      <c r="D167" s="146">
        <v>0</v>
      </c>
      <c r="E167" s="146">
        <v>0</v>
      </c>
      <c r="F167" s="146">
        <v>0</v>
      </c>
      <c r="G167" s="146">
        <v>0</v>
      </c>
      <c r="H167" s="146">
        <v>0</v>
      </c>
      <c r="I167" s="86">
        <v>0</v>
      </c>
      <c r="J167" s="86">
        <v>0</v>
      </c>
      <c r="K167" s="14">
        <v>0</v>
      </c>
    </row>
    <row r="168" spans="1:11">
      <c r="A168" s="145" t="s">
        <v>315</v>
      </c>
      <c r="B168" s="145" t="s">
        <v>77</v>
      </c>
      <c r="C168" s="145" t="s">
        <v>125</v>
      </c>
      <c r="D168" s="146">
        <v>0</v>
      </c>
      <c r="E168" s="146">
        <v>0</v>
      </c>
      <c r="F168" s="146">
        <v>0</v>
      </c>
      <c r="G168" s="146">
        <v>0</v>
      </c>
      <c r="H168" s="146">
        <v>0</v>
      </c>
      <c r="I168" s="86">
        <v>0</v>
      </c>
      <c r="J168" s="86">
        <v>0</v>
      </c>
      <c r="K168" s="14">
        <v>0</v>
      </c>
    </row>
    <row r="169" spans="1:11">
      <c r="A169" s="145" t="s">
        <v>315</v>
      </c>
      <c r="B169" s="145" t="s">
        <v>77</v>
      </c>
      <c r="C169" s="145" t="s">
        <v>126</v>
      </c>
      <c r="D169" s="146">
        <v>0</v>
      </c>
      <c r="E169" s="146">
        <v>0</v>
      </c>
      <c r="F169" s="146">
        <v>0</v>
      </c>
      <c r="G169" s="146">
        <v>0</v>
      </c>
      <c r="H169" s="146">
        <v>0</v>
      </c>
      <c r="I169" s="86">
        <v>0</v>
      </c>
      <c r="J169" s="86">
        <v>0</v>
      </c>
      <c r="K169" s="14">
        <v>0</v>
      </c>
    </row>
    <row r="170" spans="1:11">
      <c r="A170" s="145" t="s">
        <v>315</v>
      </c>
      <c r="B170" s="145" t="s">
        <v>77</v>
      </c>
      <c r="C170" s="145" t="s">
        <v>478</v>
      </c>
      <c r="D170" s="146">
        <v>0</v>
      </c>
      <c r="E170" s="146">
        <v>0</v>
      </c>
      <c r="F170" s="146">
        <v>0</v>
      </c>
      <c r="G170" s="146">
        <v>0</v>
      </c>
      <c r="H170" s="146">
        <v>0</v>
      </c>
      <c r="I170" s="86">
        <v>0</v>
      </c>
      <c r="J170" s="86">
        <v>0</v>
      </c>
      <c r="K170" s="14">
        <v>0</v>
      </c>
    </row>
    <row r="171" spans="1:11">
      <c r="A171" s="145" t="s">
        <v>315</v>
      </c>
      <c r="B171" s="145" t="s">
        <v>77</v>
      </c>
      <c r="C171" s="145" t="s">
        <v>558</v>
      </c>
      <c r="D171" s="146">
        <v>0</v>
      </c>
      <c r="E171" s="146">
        <v>0</v>
      </c>
      <c r="F171" s="146">
        <v>0</v>
      </c>
      <c r="G171" s="146">
        <v>0</v>
      </c>
      <c r="H171" s="146">
        <v>0</v>
      </c>
      <c r="I171" s="86">
        <v>0</v>
      </c>
      <c r="J171" s="86">
        <v>0</v>
      </c>
      <c r="K171" s="14">
        <v>0</v>
      </c>
    </row>
    <row r="172" spans="1:11">
      <c r="A172" s="14" t="s">
        <v>442</v>
      </c>
      <c r="B172" s="14" t="s">
        <v>78</v>
      </c>
      <c r="C172" s="14" t="s">
        <v>90</v>
      </c>
      <c r="D172" s="14">
        <v>0</v>
      </c>
      <c r="E172" s="14">
        <v>0</v>
      </c>
      <c r="F172" s="14">
        <v>0</v>
      </c>
      <c r="G172" s="14">
        <v>0</v>
      </c>
      <c r="H172" s="14">
        <v>0</v>
      </c>
      <c r="I172" s="147">
        <v>0</v>
      </c>
      <c r="J172" s="147">
        <v>0</v>
      </c>
      <c r="K172" s="147">
        <v>0</v>
      </c>
    </row>
    <row r="173" spans="1:11">
      <c r="A173" s="14" t="s">
        <v>442</v>
      </c>
      <c r="B173" s="14" t="s">
        <v>78</v>
      </c>
      <c r="C173" s="14" t="s">
        <v>91</v>
      </c>
      <c r="D173" s="14">
        <v>0</v>
      </c>
      <c r="E173" s="14">
        <v>0</v>
      </c>
      <c r="F173" s="14">
        <v>0</v>
      </c>
      <c r="G173" s="14">
        <v>0</v>
      </c>
      <c r="H173" s="14">
        <v>0</v>
      </c>
      <c r="I173" s="147">
        <v>0</v>
      </c>
      <c r="J173" s="147">
        <v>0</v>
      </c>
      <c r="K173" s="147">
        <v>0</v>
      </c>
    </row>
    <row r="174" spans="1:11">
      <c r="A174" s="14" t="s">
        <v>442</v>
      </c>
      <c r="B174" s="14" t="s">
        <v>78</v>
      </c>
      <c r="C174" s="14" t="s">
        <v>110</v>
      </c>
      <c r="D174" s="14">
        <v>0</v>
      </c>
      <c r="E174" s="14">
        <v>0</v>
      </c>
      <c r="F174" s="14">
        <v>0</v>
      </c>
      <c r="G174" s="14">
        <v>0</v>
      </c>
      <c r="H174" s="14">
        <v>0</v>
      </c>
      <c r="I174" s="147">
        <v>0</v>
      </c>
      <c r="J174" s="147">
        <v>0</v>
      </c>
      <c r="K174" s="147">
        <v>0</v>
      </c>
    </row>
    <row r="175" spans="1:11">
      <c r="A175" s="14" t="s">
        <v>442</v>
      </c>
      <c r="B175" s="14" t="s">
        <v>78</v>
      </c>
      <c r="C175" s="14" t="s">
        <v>111</v>
      </c>
      <c r="D175" s="14">
        <v>0</v>
      </c>
      <c r="E175" s="14">
        <v>0</v>
      </c>
      <c r="F175" s="14">
        <v>0</v>
      </c>
      <c r="G175" s="14">
        <v>0</v>
      </c>
      <c r="H175" s="14">
        <v>0</v>
      </c>
      <c r="I175" s="147">
        <v>0</v>
      </c>
      <c r="J175" s="147">
        <v>0</v>
      </c>
      <c r="K175" s="147">
        <v>0</v>
      </c>
    </row>
    <row r="176" spans="1:11">
      <c r="A176" s="14" t="s">
        <v>442</v>
      </c>
      <c r="B176" s="14" t="s">
        <v>78</v>
      </c>
      <c r="C176" s="14" t="s">
        <v>112</v>
      </c>
      <c r="D176" s="14">
        <v>0</v>
      </c>
      <c r="E176" s="14">
        <v>0</v>
      </c>
      <c r="F176" s="14">
        <v>0</v>
      </c>
      <c r="G176" s="14">
        <v>0</v>
      </c>
      <c r="H176" s="14">
        <v>0</v>
      </c>
      <c r="I176" s="147">
        <v>0</v>
      </c>
      <c r="J176" s="147">
        <v>0</v>
      </c>
      <c r="K176" s="147">
        <v>0</v>
      </c>
    </row>
    <row r="177" spans="1:11">
      <c r="A177" s="14" t="s">
        <v>442</v>
      </c>
      <c r="B177" s="14" t="s">
        <v>78</v>
      </c>
      <c r="C177" s="14" t="s">
        <v>113</v>
      </c>
      <c r="D177" s="14">
        <v>0</v>
      </c>
      <c r="E177" s="14">
        <v>0</v>
      </c>
      <c r="F177" s="14">
        <v>0</v>
      </c>
      <c r="G177" s="14">
        <v>0</v>
      </c>
      <c r="H177" s="14">
        <v>0</v>
      </c>
      <c r="I177" s="147">
        <v>0</v>
      </c>
      <c r="J177" s="147">
        <v>0</v>
      </c>
      <c r="K177" s="147">
        <v>0</v>
      </c>
    </row>
    <row r="178" spans="1:11">
      <c r="A178" s="14" t="s">
        <v>442</v>
      </c>
      <c r="B178" s="14" t="s">
        <v>78</v>
      </c>
      <c r="C178" s="14" t="s">
        <v>114</v>
      </c>
      <c r="D178" s="14">
        <v>0</v>
      </c>
      <c r="E178" s="14">
        <v>0</v>
      </c>
      <c r="F178" s="14">
        <v>0</v>
      </c>
      <c r="G178" s="14">
        <v>0</v>
      </c>
      <c r="H178" s="14">
        <v>0</v>
      </c>
      <c r="I178" s="147">
        <v>0</v>
      </c>
      <c r="J178" s="147">
        <v>0</v>
      </c>
      <c r="K178" s="147">
        <v>0</v>
      </c>
    </row>
    <row r="179" spans="1:11">
      <c r="A179" s="14" t="s">
        <v>442</v>
      </c>
      <c r="B179" s="14" t="s">
        <v>78</v>
      </c>
      <c r="C179" s="14" t="s">
        <v>115</v>
      </c>
      <c r="D179" s="14">
        <v>0</v>
      </c>
      <c r="E179" s="14">
        <v>0</v>
      </c>
      <c r="F179" s="14">
        <v>0</v>
      </c>
      <c r="G179" s="14">
        <v>0</v>
      </c>
      <c r="H179" s="14">
        <v>0</v>
      </c>
      <c r="I179" s="147">
        <v>0</v>
      </c>
      <c r="J179" s="147">
        <v>0</v>
      </c>
      <c r="K179" s="147">
        <v>0</v>
      </c>
    </row>
    <row r="180" spans="1:11">
      <c r="A180" s="14" t="s">
        <v>442</v>
      </c>
      <c r="B180" s="14" t="s">
        <v>78</v>
      </c>
      <c r="C180" s="14" t="s">
        <v>116</v>
      </c>
      <c r="D180" s="14">
        <v>0</v>
      </c>
      <c r="E180" s="14">
        <v>0</v>
      </c>
      <c r="F180" s="14">
        <v>0</v>
      </c>
      <c r="G180" s="14">
        <v>0</v>
      </c>
      <c r="H180" s="14">
        <v>0</v>
      </c>
      <c r="I180" s="147">
        <v>0</v>
      </c>
      <c r="J180" s="147">
        <v>0</v>
      </c>
      <c r="K180" s="147">
        <v>0</v>
      </c>
    </row>
    <row r="181" spans="1:11">
      <c r="A181" s="14" t="s">
        <v>442</v>
      </c>
      <c r="B181" s="14" t="s">
        <v>78</v>
      </c>
      <c r="C181" s="14" t="s">
        <v>124</v>
      </c>
      <c r="D181" s="14">
        <v>0</v>
      </c>
      <c r="E181" s="14">
        <v>0</v>
      </c>
      <c r="F181" s="14">
        <v>0</v>
      </c>
      <c r="G181" s="14">
        <v>0</v>
      </c>
      <c r="H181" s="14">
        <v>0</v>
      </c>
      <c r="I181" s="147">
        <v>0</v>
      </c>
      <c r="J181" s="147">
        <v>0</v>
      </c>
      <c r="K181" s="147">
        <v>0</v>
      </c>
    </row>
    <row r="182" spans="1:11">
      <c r="A182" s="14" t="s">
        <v>442</v>
      </c>
      <c r="B182" s="14" t="s">
        <v>78</v>
      </c>
      <c r="C182" s="14" t="s">
        <v>125</v>
      </c>
      <c r="D182" s="14">
        <v>0</v>
      </c>
      <c r="E182" s="14">
        <v>0</v>
      </c>
      <c r="F182" s="14">
        <v>0</v>
      </c>
      <c r="G182" s="14">
        <v>0</v>
      </c>
      <c r="H182" s="14">
        <v>0</v>
      </c>
      <c r="I182" s="147">
        <v>0</v>
      </c>
      <c r="J182" s="147">
        <v>0</v>
      </c>
      <c r="K182" s="147">
        <v>0</v>
      </c>
    </row>
    <row r="183" spans="1:11">
      <c r="A183" s="14" t="s">
        <v>442</v>
      </c>
      <c r="B183" s="14" t="s">
        <v>78</v>
      </c>
      <c r="C183" s="14" t="s">
        <v>126</v>
      </c>
      <c r="D183" s="14">
        <v>0</v>
      </c>
      <c r="E183" s="14">
        <v>0</v>
      </c>
      <c r="F183" s="14">
        <v>0</v>
      </c>
      <c r="G183" s="14">
        <v>0</v>
      </c>
      <c r="H183" s="14">
        <v>0</v>
      </c>
      <c r="I183" s="147">
        <v>0</v>
      </c>
      <c r="J183" s="147">
        <v>0</v>
      </c>
      <c r="K183" s="147">
        <v>0</v>
      </c>
    </row>
    <row r="184" spans="1:11">
      <c r="A184" s="14" t="s">
        <v>442</v>
      </c>
      <c r="B184" s="14" t="s">
        <v>78</v>
      </c>
      <c r="C184" s="14" t="s">
        <v>478</v>
      </c>
      <c r="D184" s="14">
        <v>0</v>
      </c>
      <c r="E184" s="14">
        <v>0</v>
      </c>
      <c r="F184" s="14">
        <v>0</v>
      </c>
      <c r="G184" s="14">
        <v>0</v>
      </c>
      <c r="H184" s="14">
        <v>0</v>
      </c>
      <c r="I184" s="147">
        <v>0</v>
      </c>
      <c r="J184" s="147">
        <v>0</v>
      </c>
      <c r="K184" s="147">
        <v>0</v>
      </c>
    </row>
    <row r="185" spans="1:11">
      <c r="A185" s="14" t="s">
        <v>442</v>
      </c>
      <c r="B185" s="14" t="s">
        <v>78</v>
      </c>
      <c r="C185" s="14" t="s">
        <v>558</v>
      </c>
      <c r="D185" s="14">
        <v>0</v>
      </c>
      <c r="E185" s="14">
        <v>0</v>
      </c>
      <c r="F185" s="14">
        <v>0</v>
      </c>
      <c r="G185" s="14">
        <v>0</v>
      </c>
      <c r="H185" s="14">
        <v>0</v>
      </c>
      <c r="I185" s="147">
        <v>0</v>
      </c>
      <c r="J185" s="147">
        <v>0</v>
      </c>
      <c r="K185" s="147">
        <v>0</v>
      </c>
    </row>
  </sheetData>
  <autoFilter ref="A3:K185">
    <filterColumn colId="0"/>
    <filterColumn colId="2"/>
  </autoFilter>
  <mergeCells count="1">
    <mergeCell ref="A1:J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 filterMode="1">
    <tabColor theme="0"/>
  </sheetPr>
  <dimension ref="A1:K171"/>
  <sheetViews>
    <sheetView workbookViewId="0">
      <selection sqref="A1:J1"/>
    </sheetView>
  </sheetViews>
  <sheetFormatPr defaultRowHeight="15"/>
  <cols>
    <col min="1" max="1" width="16" customWidth="1"/>
    <col min="2" max="2" width="25.85546875" customWidth="1"/>
    <col min="3" max="3" width="12.140625" customWidth="1"/>
    <col min="4" max="4" width="10.85546875" customWidth="1"/>
    <col min="5" max="5" width="14" customWidth="1"/>
    <col min="6" max="6" width="14.7109375" customWidth="1"/>
    <col min="7" max="7" width="18.7109375" customWidth="1"/>
    <col min="8" max="8" width="13.7109375" customWidth="1"/>
    <col min="9" max="9" width="16.7109375" customWidth="1"/>
    <col min="10" max="10" width="17.28515625" customWidth="1"/>
    <col min="11" max="11" width="17.5703125" bestFit="1" customWidth="1"/>
  </cols>
  <sheetData>
    <row r="1" spans="1:11">
      <c r="A1" s="399" t="s">
        <v>689</v>
      </c>
      <c r="B1" s="399"/>
      <c r="C1" s="399"/>
      <c r="D1" s="399"/>
      <c r="E1" s="399"/>
      <c r="F1" s="399"/>
      <c r="G1" s="399"/>
      <c r="H1" s="399"/>
      <c r="I1" s="399"/>
      <c r="J1" s="399"/>
    </row>
    <row r="2" spans="1:11" s="68" customFormat="1">
      <c r="A2" s="187"/>
      <c r="B2" s="187"/>
      <c r="C2" s="187"/>
      <c r="D2" s="187"/>
      <c r="E2" s="187"/>
      <c r="F2" s="187"/>
      <c r="G2" s="187"/>
      <c r="H2" s="187"/>
      <c r="I2" s="187"/>
      <c r="J2" s="187"/>
    </row>
    <row r="3" spans="1:11" ht="19.5" customHeight="1">
      <c r="A3" s="144" t="s">
        <v>468</v>
      </c>
      <c r="B3" s="144" t="s">
        <v>469</v>
      </c>
      <c r="C3" s="144" t="s">
        <v>470</v>
      </c>
      <c r="D3" s="144" t="s">
        <v>471</v>
      </c>
      <c r="E3" s="144" t="s">
        <v>472</v>
      </c>
      <c r="F3" s="144" t="s">
        <v>473</v>
      </c>
      <c r="G3" s="144" t="s">
        <v>474</v>
      </c>
      <c r="H3" s="144" t="s">
        <v>475</v>
      </c>
      <c r="I3" s="144" t="s">
        <v>476</v>
      </c>
      <c r="J3" s="144" t="s">
        <v>477</v>
      </c>
      <c r="K3" s="144" t="s">
        <v>654</v>
      </c>
    </row>
    <row r="4" spans="1:11">
      <c r="A4" s="145" t="s">
        <v>276</v>
      </c>
      <c r="B4" s="145" t="s">
        <v>67</v>
      </c>
      <c r="C4" s="145" t="s">
        <v>90</v>
      </c>
      <c r="D4" s="146">
        <v>0</v>
      </c>
      <c r="E4" s="146">
        <v>33</v>
      </c>
      <c r="F4" s="146">
        <v>0</v>
      </c>
      <c r="G4" s="146">
        <v>0</v>
      </c>
      <c r="H4" s="146">
        <v>33</v>
      </c>
      <c r="I4" s="86">
        <v>20925.98</v>
      </c>
      <c r="J4" s="86">
        <v>4712.66</v>
      </c>
      <c r="K4" s="191">
        <v>142.81</v>
      </c>
    </row>
    <row r="5" spans="1:11">
      <c r="A5" s="145" t="s">
        <v>276</v>
      </c>
      <c r="B5" s="145" t="s">
        <v>67</v>
      </c>
      <c r="C5" s="145" t="s">
        <v>91</v>
      </c>
      <c r="D5" s="146">
        <v>3</v>
      </c>
      <c r="E5" s="146">
        <v>11</v>
      </c>
      <c r="F5" s="146">
        <v>68</v>
      </c>
      <c r="G5" s="146">
        <v>6</v>
      </c>
      <c r="H5" s="146">
        <v>88</v>
      </c>
      <c r="I5" s="86">
        <v>205107.73</v>
      </c>
      <c r="J5" s="86">
        <v>32719.119999999999</v>
      </c>
      <c r="K5" s="191">
        <v>371.81</v>
      </c>
    </row>
    <row r="6" spans="1:11">
      <c r="A6" s="145" t="s">
        <v>276</v>
      </c>
      <c r="B6" s="145" t="s">
        <v>67</v>
      </c>
      <c r="C6" s="145" t="s">
        <v>110</v>
      </c>
      <c r="D6" s="146">
        <v>97</v>
      </c>
      <c r="E6" s="146">
        <v>9</v>
      </c>
      <c r="F6" s="146">
        <v>44</v>
      </c>
      <c r="G6" s="146">
        <v>1</v>
      </c>
      <c r="H6" s="146">
        <v>151</v>
      </c>
      <c r="I6" s="86">
        <v>313323.49</v>
      </c>
      <c r="J6" s="86">
        <v>65489.22</v>
      </c>
      <c r="K6" s="191">
        <v>433.7</v>
      </c>
    </row>
    <row r="7" spans="1:11">
      <c r="A7" s="145" t="s">
        <v>276</v>
      </c>
      <c r="B7" s="145" t="s">
        <v>67</v>
      </c>
      <c r="C7" s="145" t="s">
        <v>111</v>
      </c>
      <c r="D7" s="146">
        <v>135</v>
      </c>
      <c r="E7" s="146">
        <v>7</v>
      </c>
      <c r="F7" s="146">
        <v>62</v>
      </c>
      <c r="G7" s="146">
        <v>2</v>
      </c>
      <c r="H7" s="146">
        <v>206</v>
      </c>
      <c r="I7" s="86">
        <v>595182.55000000005</v>
      </c>
      <c r="J7" s="86">
        <v>106822.74</v>
      </c>
      <c r="K7" s="191">
        <v>518.56000000000006</v>
      </c>
    </row>
    <row r="8" spans="1:11">
      <c r="A8" s="145" t="s">
        <v>276</v>
      </c>
      <c r="B8" s="145" t="s">
        <v>67</v>
      </c>
      <c r="C8" s="145" t="s">
        <v>112</v>
      </c>
      <c r="D8" s="146">
        <v>358</v>
      </c>
      <c r="E8" s="146">
        <v>1</v>
      </c>
      <c r="F8" s="146">
        <v>29</v>
      </c>
      <c r="G8" s="146">
        <v>2</v>
      </c>
      <c r="H8" s="146">
        <v>390</v>
      </c>
      <c r="I8" s="86">
        <v>973025.92</v>
      </c>
      <c r="J8" s="86">
        <v>185719.42</v>
      </c>
      <c r="K8" s="191">
        <v>476.2</v>
      </c>
    </row>
    <row r="9" spans="1:11">
      <c r="A9" s="145" t="s">
        <v>276</v>
      </c>
      <c r="B9" s="145" t="s">
        <v>67</v>
      </c>
      <c r="C9" s="145" t="s">
        <v>113</v>
      </c>
      <c r="D9" s="146">
        <v>123</v>
      </c>
      <c r="E9" s="146">
        <v>0</v>
      </c>
      <c r="F9" s="146">
        <v>2</v>
      </c>
      <c r="G9" s="146">
        <v>1</v>
      </c>
      <c r="H9" s="146">
        <v>126</v>
      </c>
      <c r="I9" s="86">
        <v>280837</v>
      </c>
      <c r="J9" s="86">
        <v>56742.33</v>
      </c>
      <c r="K9" s="191">
        <v>450.34</v>
      </c>
    </row>
    <row r="10" spans="1:11">
      <c r="A10" s="145" t="s">
        <v>276</v>
      </c>
      <c r="B10" s="145" t="s">
        <v>67</v>
      </c>
      <c r="C10" s="145" t="s">
        <v>114</v>
      </c>
      <c r="D10" s="146">
        <v>13</v>
      </c>
      <c r="E10" s="146">
        <v>0</v>
      </c>
      <c r="F10" s="146">
        <v>0</v>
      </c>
      <c r="G10" s="146">
        <v>0</v>
      </c>
      <c r="H10" s="146">
        <v>13</v>
      </c>
      <c r="I10" s="86">
        <v>37013.39</v>
      </c>
      <c r="J10" s="86">
        <v>6583.51</v>
      </c>
      <c r="K10" s="191">
        <v>506.42</v>
      </c>
    </row>
    <row r="11" spans="1:11">
      <c r="A11" s="145" t="s">
        <v>276</v>
      </c>
      <c r="B11" s="145" t="s">
        <v>67</v>
      </c>
      <c r="C11" s="145" t="s">
        <v>115</v>
      </c>
      <c r="D11" s="146">
        <v>1</v>
      </c>
      <c r="E11" s="146">
        <v>0</v>
      </c>
      <c r="F11" s="146">
        <v>0</v>
      </c>
      <c r="G11" s="146">
        <v>0</v>
      </c>
      <c r="H11" s="146">
        <v>1</v>
      </c>
      <c r="I11" s="86">
        <v>712.14</v>
      </c>
      <c r="J11" s="86">
        <v>411.87</v>
      </c>
      <c r="K11" s="191">
        <v>411.87</v>
      </c>
    </row>
    <row r="12" spans="1:11">
      <c r="A12" s="145" t="s">
        <v>276</v>
      </c>
      <c r="B12" s="145" t="s">
        <v>67</v>
      </c>
      <c r="C12" s="145" t="s">
        <v>116</v>
      </c>
      <c r="D12" s="146">
        <v>0</v>
      </c>
      <c r="E12" s="146">
        <v>0</v>
      </c>
      <c r="F12" s="146">
        <v>0</v>
      </c>
      <c r="G12" s="146">
        <v>0</v>
      </c>
      <c r="H12" s="146">
        <v>0</v>
      </c>
      <c r="I12" s="86">
        <v>0</v>
      </c>
      <c r="J12" s="86">
        <v>0</v>
      </c>
      <c r="K12" s="191">
        <v>0</v>
      </c>
    </row>
    <row r="13" spans="1:11">
      <c r="A13" s="145" t="s">
        <v>276</v>
      </c>
      <c r="B13" s="145" t="s">
        <v>67</v>
      </c>
      <c r="C13" s="145" t="s">
        <v>124</v>
      </c>
      <c r="D13" s="146">
        <v>0</v>
      </c>
      <c r="E13" s="146">
        <v>0</v>
      </c>
      <c r="F13" s="146">
        <v>0</v>
      </c>
      <c r="G13" s="146">
        <v>0</v>
      </c>
      <c r="H13" s="146">
        <v>0</v>
      </c>
      <c r="I13" s="86">
        <v>0</v>
      </c>
      <c r="J13" s="86">
        <v>0</v>
      </c>
      <c r="K13" s="191">
        <v>0</v>
      </c>
    </row>
    <row r="14" spans="1:11">
      <c r="A14" s="145" t="s">
        <v>276</v>
      </c>
      <c r="B14" s="145" t="s">
        <v>67</v>
      </c>
      <c r="C14" s="145" t="s">
        <v>125</v>
      </c>
      <c r="D14" s="146">
        <v>0</v>
      </c>
      <c r="E14" s="146">
        <v>0</v>
      </c>
      <c r="F14" s="146">
        <v>0</v>
      </c>
      <c r="G14" s="146">
        <v>0</v>
      </c>
      <c r="H14" s="146">
        <v>0</v>
      </c>
      <c r="I14" s="86">
        <v>0</v>
      </c>
      <c r="J14" s="86">
        <v>0</v>
      </c>
      <c r="K14" s="191">
        <v>0</v>
      </c>
    </row>
    <row r="15" spans="1:11">
      <c r="A15" s="145" t="s">
        <v>276</v>
      </c>
      <c r="B15" s="145" t="s">
        <v>67</v>
      </c>
      <c r="C15" s="145" t="s">
        <v>126</v>
      </c>
      <c r="D15" s="146">
        <v>0</v>
      </c>
      <c r="E15" s="146">
        <v>0</v>
      </c>
      <c r="F15" s="146">
        <v>0</v>
      </c>
      <c r="G15" s="146">
        <v>0</v>
      </c>
      <c r="H15" s="146">
        <v>0</v>
      </c>
      <c r="I15" s="86">
        <v>0</v>
      </c>
      <c r="J15" s="86">
        <v>0</v>
      </c>
      <c r="K15" s="191">
        <v>0</v>
      </c>
    </row>
    <row r="16" spans="1:11">
      <c r="A16" s="145" t="s">
        <v>276</v>
      </c>
      <c r="B16" s="145" t="s">
        <v>67</v>
      </c>
      <c r="C16" s="145" t="s">
        <v>478</v>
      </c>
      <c r="D16" s="146">
        <v>0</v>
      </c>
      <c r="E16" s="146">
        <v>0</v>
      </c>
      <c r="F16" s="146">
        <v>0</v>
      </c>
      <c r="G16" s="146">
        <v>0</v>
      </c>
      <c r="H16" s="146">
        <v>0</v>
      </c>
      <c r="I16" s="86">
        <v>0</v>
      </c>
      <c r="J16" s="86">
        <v>0</v>
      </c>
      <c r="K16" s="191">
        <v>0</v>
      </c>
    </row>
    <row r="17" spans="1:11">
      <c r="A17" s="145" t="s">
        <v>276</v>
      </c>
      <c r="B17" s="145" t="s">
        <v>67</v>
      </c>
      <c r="C17" s="145" t="s">
        <v>558</v>
      </c>
      <c r="D17" s="146">
        <v>730</v>
      </c>
      <c r="E17" s="146">
        <v>61</v>
      </c>
      <c r="F17" s="146">
        <v>205</v>
      </c>
      <c r="G17" s="146">
        <v>12</v>
      </c>
      <c r="H17" s="146">
        <v>1008</v>
      </c>
      <c r="I17" s="86">
        <v>2426128.2000000002</v>
      </c>
      <c r="J17" s="86">
        <v>459200.87</v>
      </c>
      <c r="K17" s="191">
        <v>455.56</v>
      </c>
    </row>
    <row r="18" spans="1:11">
      <c r="A18" s="145" t="s">
        <v>277</v>
      </c>
      <c r="B18" s="145" t="s">
        <v>418</v>
      </c>
      <c r="C18" s="145" t="s">
        <v>90</v>
      </c>
      <c r="D18" s="146">
        <v>0</v>
      </c>
      <c r="E18" s="146">
        <v>0</v>
      </c>
      <c r="F18" s="146">
        <v>0</v>
      </c>
      <c r="G18" s="146">
        <v>0</v>
      </c>
      <c r="H18" s="146">
        <v>0</v>
      </c>
      <c r="I18" s="86">
        <v>0</v>
      </c>
      <c r="J18" s="86">
        <v>0</v>
      </c>
      <c r="K18" s="191">
        <v>0</v>
      </c>
    </row>
    <row r="19" spans="1:11">
      <c r="A19" s="145" t="s">
        <v>277</v>
      </c>
      <c r="B19" s="145" t="s">
        <v>418</v>
      </c>
      <c r="C19" s="145" t="s">
        <v>91</v>
      </c>
      <c r="D19" s="146">
        <v>3</v>
      </c>
      <c r="E19" s="146">
        <v>5</v>
      </c>
      <c r="F19" s="146">
        <v>19</v>
      </c>
      <c r="G19" s="146">
        <v>0</v>
      </c>
      <c r="H19" s="146">
        <v>27</v>
      </c>
      <c r="I19" s="86">
        <v>67485.78</v>
      </c>
      <c r="J19" s="86">
        <v>11332.85</v>
      </c>
      <c r="K19" s="191">
        <v>419.74</v>
      </c>
    </row>
    <row r="20" spans="1:11">
      <c r="A20" s="145" t="s">
        <v>277</v>
      </c>
      <c r="B20" s="145" t="s">
        <v>418</v>
      </c>
      <c r="C20" s="145" t="s">
        <v>110</v>
      </c>
      <c r="D20" s="146">
        <v>0</v>
      </c>
      <c r="E20" s="146">
        <v>6</v>
      </c>
      <c r="F20" s="146">
        <v>10</v>
      </c>
      <c r="G20" s="146">
        <v>0</v>
      </c>
      <c r="H20" s="146">
        <v>16</v>
      </c>
      <c r="I20" s="86">
        <v>41296.959999999999</v>
      </c>
      <c r="J20" s="86">
        <v>5379.95</v>
      </c>
      <c r="K20" s="191">
        <v>336.25</v>
      </c>
    </row>
    <row r="21" spans="1:11">
      <c r="A21" s="145" t="s">
        <v>277</v>
      </c>
      <c r="B21" s="145" t="s">
        <v>418</v>
      </c>
      <c r="C21" s="145" t="s">
        <v>111</v>
      </c>
      <c r="D21" s="146">
        <v>5</v>
      </c>
      <c r="E21" s="146">
        <v>2</v>
      </c>
      <c r="F21" s="146">
        <v>31</v>
      </c>
      <c r="G21" s="146">
        <v>0</v>
      </c>
      <c r="H21" s="146">
        <v>38</v>
      </c>
      <c r="I21" s="86">
        <v>144445.29</v>
      </c>
      <c r="J21" s="86">
        <v>21192.95</v>
      </c>
      <c r="K21" s="191">
        <v>557.71</v>
      </c>
    </row>
    <row r="22" spans="1:11">
      <c r="A22" s="145" t="s">
        <v>277</v>
      </c>
      <c r="B22" s="145" t="s">
        <v>418</v>
      </c>
      <c r="C22" s="145" t="s">
        <v>112</v>
      </c>
      <c r="D22" s="146">
        <v>416</v>
      </c>
      <c r="E22" s="146">
        <v>1</v>
      </c>
      <c r="F22" s="146">
        <v>10</v>
      </c>
      <c r="G22" s="146">
        <v>0</v>
      </c>
      <c r="H22" s="146">
        <v>427</v>
      </c>
      <c r="I22" s="86">
        <v>1827966.44</v>
      </c>
      <c r="J22" s="86">
        <v>296221.74</v>
      </c>
      <c r="K22" s="191">
        <v>693.73</v>
      </c>
    </row>
    <row r="23" spans="1:11">
      <c r="A23" s="145" t="s">
        <v>277</v>
      </c>
      <c r="B23" s="145" t="s">
        <v>418</v>
      </c>
      <c r="C23" s="145" t="s">
        <v>113</v>
      </c>
      <c r="D23" s="146">
        <v>258</v>
      </c>
      <c r="E23" s="146">
        <v>1</v>
      </c>
      <c r="F23" s="146">
        <v>6</v>
      </c>
      <c r="G23" s="146">
        <v>0</v>
      </c>
      <c r="H23" s="146">
        <v>265</v>
      </c>
      <c r="I23" s="86">
        <v>716387.67</v>
      </c>
      <c r="J23" s="86">
        <v>136758.57</v>
      </c>
      <c r="K23" s="191">
        <v>516.07000000000005</v>
      </c>
    </row>
    <row r="24" spans="1:11">
      <c r="A24" s="145" t="s">
        <v>277</v>
      </c>
      <c r="B24" s="145" t="s">
        <v>418</v>
      </c>
      <c r="C24" s="145" t="s">
        <v>114</v>
      </c>
      <c r="D24" s="146">
        <v>67</v>
      </c>
      <c r="E24" s="146">
        <v>0</v>
      </c>
      <c r="F24" s="146">
        <v>0</v>
      </c>
      <c r="G24" s="146">
        <v>0</v>
      </c>
      <c r="H24" s="146">
        <v>67</v>
      </c>
      <c r="I24" s="86">
        <v>145120.29</v>
      </c>
      <c r="J24" s="86">
        <v>31525.16</v>
      </c>
      <c r="K24" s="191">
        <v>470.52</v>
      </c>
    </row>
    <row r="25" spans="1:11">
      <c r="A25" s="145" t="s">
        <v>277</v>
      </c>
      <c r="B25" s="145" t="s">
        <v>418</v>
      </c>
      <c r="C25" s="145" t="s">
        <v>115</v>
      </c>
      <c r="D25" s="146">
        <v>16</v>
      </c>
      <c r="E25" s="146">
        <v>0</v>
      </c>
      <c r="F25" s="146">
        <v>0</v>
      </c>
      <c r="G25" s="146">
        <v>0</v>
      </c>
      <c r="H25" s="146">
        <v>16</v>
      </c>
      <c r="I25" s="86">
        <v>27001.01</v>
      </c>
      <c r="J25" s="86">
        <v>6796.78</v>
      </c>
      <c r="K25" s="191">
        <v>424.8</v>
      </c>
    </row>
    <row r="26" spans="1:11">
      <c r="A26" s="145" t="s">
        <v>277</v>
      </c>
      <c r="B26" s="145" t="s">
        <v>418</v>
      </c>
      <c r="C26" s="145" t="s">
        <v>116</v>
      </c>
      <c r="D26" s="146">
        <v>4</v>
      </c>
      <c r="E26" s="146">
        <v>0</v>
      </c>
      <c r="F26" s="146">
        <v>0</v>
      </c>
      <c r="G26" s="146">
        <v>0</v>
      </c>
      <c r="H26" s="146">
        <v>4</v>
      </c>
      <c r="I26" s="86">
        <v>16479.509999999998</v>
      </c>
      <c r="J26" s="86">
        <v>2377.63</v>
      </c>
      <c r="K26" s="191">
        <v>594.41</v>
      </c>
    </row>
    <row r="27" spans="1:11">
      <c r="A27" s="145" t="s">
        <v>277</v>
      </c>
      <c r="B27" s="145" t="s">
        <v>418</v>
      </c>
      <c r="C27" s="145" t="s">
        <v>124</v>
      </c>
      <c r="D27" s="146">
        <v>2</v>
      </c>
      <c r="E27" s="146">
        <v>0</v>
      </c>
      <c r="F27" s="146">
        <v>0</v>
      </c>
      <c r="G27" s="146">
        <v>0</v>
      </c>
      <c r="H27" s="146">
        <v>2</v>
      </c>
      <c r="I27" s="86">
        <v>7501.02</v>
      </c>
      <c r="J27" s="86">
        <v>1159.4000000000001</v>
      </c>
      <c r="K27" s="191">
        <v>579.70000000000005</v>
      </c>
    </row>
    <row r="28" spans="1:11">
      <c r="A28" s="145" t="s">
        <v>277</v>
      </c>
      <c r="B28" s="145" t="s">
        <v>418</v>
      </c>
      <c r="C28" s="145" t="s">
        <v>125</v>
      </c>
      <c r="D28" s="146">
        <v>0</v>
      </c>
      <c r="E28" s="146">
        <v>0</v>
      </c>
      <c r="F28" s="146">
        <v>0</v>
      </c>
      <c r="G28" s="146">
        <v>0</v>
      </c>
      <c r="H28" s="146">
        <v>0</v>
      </c>
      <c r="I28" s="86">
        <v>0</v>
      </c>
      <c r="J28" s="86">
        <v>0</v>
      </c>
      <c r="K28" s="191">
        <v>0</v>
      </c>
    </row>
    <row r="29" spans="1:11">
      <c r="A29" s="145" t="s">
        <v>277</v>
      </c>
      <c r="B29" s="145" t="s">
        <v>418</v>
      </c>
      <c r="C29" s="145" t="s">
        <v>126</v>
      </c>
      <c r="D29" s="146">
        <v>0</v>
      </c>
      <c r="E29" s="146">
        <v>0</v>
      </c>
      <c r="F29" s="146">
        <v>0</v>
      </c>
      <c r="G29" s="146">
        <v>0</v>
      </c>
      <c r="H29" s="146">
        <v>0</v>
      </c>
      <c r="I29" s="86">
        <v>0</v>
      </c>
      <c r="J29" s="86">
        <v>0</v>
      </c>
      <c r="K29" s="191">
        <v>0</v>
      </c>
    </row>
    <row r="30" spans="1:11">
      <c r="A30" s="145" t="s">
        <v>277</v>
      </c>
      <c r="B30" s="145" t="s">
        <v>418</v>
      </c>
      <c r="C30" s="145" t="s">
        <v>478</v>
      </c>
      <c r="D30" s="146">
        <v>0</v>
      </c>
      <c r="E30" s="146">
        <v>0</v>
      </c>
      <c r="F30" s="146">
        <v>0</v>
      </c>
      <c r="G30" s="146">
        <v>0</v>
      </c>
      <c r="H30" s="146">
        <v>0</v>
      </c>
      <c r="I30" s="86">
        <v>0</v>
      </c>
      <c r="J30" s="86">
        <v>0</v>
      </c>
      <c r="K30" s="191">
        <v>0</v>
      </c>
    </row>
    <row r="31" spans="1:11">
      <c r="A31" s="145" t="s">
        <v>277</v>
      </c>
      <c r="B31" s="145" t="s">
        <v>418</v>
      </c>
      <c r="C31" s="145" t="s">
        <v>558</v>
      </c>
      <c r="D31" s="146">
        <v>771</v>
      </c>
      <c r="E31" s="146">
        <v>15</v>
      </c>
      <c r="F31" s="146">
        <v>76</v>
      </c>
      <c r="G31" s="146">
        <v>0</v>
      </c>
      <c r="H31" s="146">
        <v>862</v>
      </c>
      <c r="I31" s="86">
        <v>2993683.97</v>
      </c>
      <c r="J31" s="86">
        <v>512745.03</v>
      </c>
      <c r="K31" s="191">
        <v>594.83000000000004</v>
      </c>
    </row>
    <row r="32" spans="1:11">
      <c r="A32" s="145" t="s">
        <v>278</v>
      </c>
      <c r="B32" s="145" t="s">
        <v>67</v>
      </c>
      <c r="C32" s="145" t="s">
        <v>90</v>
      </c>
      <c r="D32" s="146">
        <v>0</v>
      </c>
      <c r="E32" s="146">
        <v>0</v>
      </c>
      <c r="F32" s="146">
        <v>0</v>
      </c>
      <c r="G32" s="146">
        <v>0</v>
      </c>
      <c r="H32" s="146">
        <v>0</v>
      </c>
      <c r="I32" s="86">
        <v>0</v>
      </c>
      <c r="J32" s="86">
        <v>0</v>
      </c>
      <c r="K32" s="191">
        <v>0</v>
      </c>
    </row>
    <row r="33" spans="1:11">
      <c r="A33" s="145" t="s">
        <v>278</v>
      </c>
      <c r="B33" s="145" t="s">
        <v>67</v>
      </c>
      <c r="C33" s="145" t="s">
        <v>91</v>
      </c>
      <c r="D33" s="146">
        <v>0</v>
      </c>
      <c r="E33" s="146">
        <v>0</v>
      </c>
      <c r="F33" s="146">
        <v>0</v>
      </c>
      <c r="G33" s="146">
        <v>0</v>
      </c>
      <c r="H33" s="146">
        <v>0</v>
      </c>
      <c r="I33" s="86">
        <v>0</v>
      </c>
      <c r="J33" s="86">
        <v>0</v>
      </c>
      <c r="K33" s="191">
        <v>0</v>
      </c>
    </row>
    <row r="34" spans="1:11">
      <c r="A34" s="145" t="s">
        <v>278</v>
      </c>
      <c r="B34" s="145" t="s">
        <v>67</v>
      </c>
      <c r="C34" s="145" t="s">
        <v>110</v>
      </c>
      <c r="D34" s="146">
        <v>1</v>
      </c>
      <c r="E34" s="146">
        <v>0</v>
      </c>
      <c r="F34" s="146">
        <v>0</v>
      </c>
      <c r="G34" s="146">
        <v>0</v>
      </c>
      <c r="H34" s="146">
        <v>1</v>
      </c>
      <c r="I34" s="86">
        <v>4223.2</v>
      </c>
      <c r="J34" s="86">
        <v>659.88</v>
      </c>
      <c r="K34" s="191">
        <v>659.88</v>
      </c>
    </row>
    <row r="35" spans="1:11">
      <c r="A35" s="145" t="s">
        <v>278</v>
      </c>
      <c r="B35" s="145" t="s">
        <v>67</v>
      </c>
      <c r="C35" s="145" t="s">
        <v>111</v>
      </c>
      <c r="D35" s="146">
        <v>0</v>
      </c>
      <c r="E35" s="146">
        <v>0</v>
      </c>
      <c r="F35" s="146">
        <v>0</v>
      </c>
      <c r="G35" s="146">
        <v>0</v>
      </c>
      <c r="H35" s="146">
        <v>0</v>
      </c>
      <c r="I35" s="86">
        <v>0</v>
      </c>
      <c r="J35" s="86">
        <v>0</v>
      </c>
      <c r="K35" s="191">
        <v>0</v>
      </c>
    </row>
    <row r="36" spans="1:11">
      <c r="A36" s="145" t="s">
        <v>278</v>
      </c>
      <c r="B36" s="145" t="s">
        <v>67</v>
      </c>
      <c r="C36" s="145" t="s">
        <v>112</v>
      </c>
      <c r="D36" s="146">
        <v>1</v>
      </c>
      <c r="E36" s="146">
        <v>0</v>
      </c>
      <c r="F36" s="146">
        <v>0</v>
      </c>
      <c r="G36" s="146">
        <v>0</v>
      </c>
      <c r="H36" s="146">
        <v>1</v>
      </c>
      <c r="I36" s="86">
        <v>6978.96</v>
      </c>
      <c r="J36" s="86">
        <v>1194.49</v>
      </c>
      <c r="K36" s="191">
        <v>1194.49</v>
      </c>
    </row>
    <row r="37" spans="1:11">
      <c r="A37" s="145" t="s">
        <v>278</v>
      </c>
      <c r="B37" s="145" t="s">
        <v>67</v>
      </c>
      <c r="C37" s="145" t="s">
        <v>113</v>
      </c>
      <c r="D37" s="146">
        <v>0</v>
      </c>
      <c r="E37" s="146">
        <v>0</v>
      </c>
      <c r="F37" s="146">
        <v>0</v>
      </c>
      <c r="G37" s="146">
        <v>0</v>
      </c>
      <c r="H37" s="146">
        <v>0</v>
      </c>
      <c r="I37" s="86">
        <v>0</v>
      </c>
      <c r="J37" s="86">
        <v>0</v>
      </c>
      <c r="K37" s="191">
        <v>0</v>
      </c>
    </row>
    <row r="38" spans="1:11">
      <c r="A38" s="145" t="s">
        <v>278</v>
      </c>
      <c r="B38" s="145" t="s">
        <v>67</v>
      </c>
      <c r="C38" s="145" t="s">
        <v>114</v>
      </c>
      <c r="D38" s="146">
        <v>0</v>
      </c>
      <c r="E38" s="146">
        <v>0</v>
      </c>
      <c r="F38" s="146">
        <v>0</v>
      </c>
      <c r="G38" s="146">
        <v>0</v>
      </c>
      <c r="H38" s="146">
        <v>0</v>
      </c>
      <c r="I38" s="86">
        <v>0</v>
      </c>
      <c r="J38" s="86">
        <v>0</v>
      </c>
      <c r="K38" s="191">
        <v>0</v>
      </c>
    </row>
    <row r="39" spans="1:11">
      <c r="A39" s="145" t="s">
        <v>278</v>
      </c>
      <c r="B39" s="145" t="s">
        <v>67</v>
      </c>
      <c r="C39" s="145" t="s">
        <v>115</v>
      </c>
      <c r="D39" s="146">
        <v>0</v>
      </c>
      <c r="E39" s="146">
        <v>0</v>
      </c>
      <c r="F39" s="146">
        <v>0</v>
      </c>
      <c r="G39" s="146">
        <v>0</v>
      </c>
      <c r="H39" s="146">
        <v>0</v>
      </c>
      <c r="I39" s="86">
        <v>0</v>
      </c>
      <c r="J39" s="86">
        <v>0</v>
      </c>
      <c r="K39" s="191">
        <v>0</v>
      </c>
    </row>
    <row r="40" spans="1:11">
      <c r="A40" s="145" t="s">
        <v>278</v>
      </c>
      <c r="B40" s="145" t="s">
        <v>67</v>
      </c>
      <c r="C40" s="145" t="s">
        <v>116</v>
      </c>
      <c r="D40" s="146">
        <v>0</v>
      </c>
      <c r="E40" s="146">
        <v>0</v>
      </c>
      <c r="F40" s="146">
        <v>0</v>
      </c>
      <c r="G40" s="146">
        <v>0</v>
      </c>
      <c r="H40" s="146">
        <v>0</v>
      </c>
      <c r="I40" s="86">
        <v>0</v>
      </c>
      <c r="J40" s="86">
        <v>0</v>
      </c>
      <c r="K40" s="191">
        <v>0</v>
      </c>
    </row>
    <row r="41" spans="1:11">
      <c r="A41" s="145" t="s">
        <v>278</v>
      </c>
      <c r="B41" s="145" t="s">
        <v>67</v>
      </c>
      <c r="C41" s="145" t="s">
        <v>124</v>
      </c>
      <c r="D41" s="146">
        <v>0</v>
      </c>
      <c r="E41" s="146">
        <v>0</v>
      </c>
      <c r="F41" s="146">
        <v>0</v>
      </c>
      <c r="G41" s="146">
        <v>0</v>
      </c>
      <c r="H41" s="146">
        <v>0</v>
      </c>
      <c r="I41" s="86">
        <v>0</v>
      </c>
      <c r="J41" s="86">
        <v>0</v>
      </c>
      <c r="K41" s="191">
        <v>0</v>
      </c>
    </row>
    <row r="42" spans="1:11">
      <c r="A42" s="145" t="s">
        <v>278</v>
      </c>
      <c r="B42" s="145" t="s">
        <v>67</v>
      </c>
      <c r="C42" s="145" t="s">
        <v>125</v>
      </c>
      <c r="D42" s="146">
        <v>0</v>
      </c>
      <c r="E42" s="146">
        <v>0</v>
      </c>
      <c r="F42" s="146">
        <v>0</v>
      </c>
      <c r="G42" s="146">
        <v>0</v>
      </c>
      <c r="H42" s="146">
        <v>0</v>
      </c>
      <c r="I42" s="86">
        <v>0</v>
      </c>
      <c r="J42" s="86">
        <v>0</v>
      </c>
      <c r="K42" s="191">
        <v>0</v>
      </c>
    </row>
    <row r="43" spans="1:11">
      <c r="A43" s="145" t="s">
        <v>278</v>
      </c>
      <c r="B43" s="145" t="s">
        <v>67</v>
      </c>
      <c r="C43" s="145" t="s">
        <v>126</v>
      </c>
      <c r="D43" s="146">
        <v>0</v>
      </c>
      <c r="E43" s="146">
        <v>0</v>
      </c>
      <c r="F43" s="146">
        <v>0</v>
      </c>
      <c r="G43" s="146">
        <v>0</v>
      </c>
      <c r="H43" s="146">
        <v>0</v>
      </c>
      <c r="I43" s="86">
        <v>0</v>
      </c>
      <c r="J43" s="86">
        <v>0</v>
      </c>
      <c r="K43" s="191">
        <v>0</v>
      </c>
    </row>
    <row r="44" spans="1:11">
      <c r="A44" s="145" t="s">
        <v>278</v>
      </c>
      <c r="B44" s="145" t="s">
        <v>67</v>
      </c>
      <c r="C44" s="145" t="s">
        <v>478</v>
      </c>
      <c r="D44" s="146">
        <v>0</v>
      </c>
      <c r="E44" s="146">
        <v>0</v>
      </c>
      <c r="F44" s="146">
        <v>0</v>
      </c>
      <c r="G44" s="146">
        <v>0</v>
      </c>
      <c r="H44" s="146">
        <v>0</v>
      </c>
      <c r="I44" s="86">
        <v>0</v>
      </c>
      <c r="J44" s="86">
        <v>0</v>
      </c>
      <c r="K44" s="191">
        <v>0</v>
      </c>
    </row>
    <row r="45" spans="1:11">
      <c r="A45" s="145" t="s">
        <v>278</v>
      </c>
      <c r="B45" s="145" t="s">
        <v>67</v>
      </c>
      <c r="C45" s="145" t="s">
        <v>558</v>
      </c>
      <c r="D45" s="146">
        <v>2</v>
      </c>
      <c r="E45" s="146">
        <v>0</v>
      </c>
      <c r="F45" s="146">
        <v>0</v>
      </c>
      <c r="G45" s="146">
        <v>0</v>
      </c>
      <c r="H45" s="146">
        <v>2</v>
      </c>
      <c r="I45" s="86">
        <v>11202.16</v>
      </c>
      <c r="J45" s="86">
        <v>1854.37</v>
      </c>
      <c r="K45" s="191">
        <v>927.19</v>
      </c>
    </row>
    <row r="46" spans="1:11" ht="15.75" customHeight="1">
      <c r="A46" s="145" t="s">
        <v>450</v>
      </c>
      <c r="B46" s="145" t="s">
        <v>570</v>
      </c>
      <c r="C46" s="145" t="s">
        <v>90</v>
      </c>
      <c r="D46" s="146">
        <v>0</v>
      </c>
      <c r="E46" s="146">
        <v>0</v>
      </c>
      <c r="F46" s="146">
        <v>0</v>
      </c>
      <c r="G46" s="146">
        <v>0</v>
      </c>
      <c r="H46" s="146">
        <v>0</v>
      </c>
      <c r="I46" s="86">
        <v>0</v>
      </c>
      <c r="J46" s="86">
        <v>0</v>
      </c>
      <c r="K46" s="191">
        <v>0</v>
      </c>
    </row>
    <row r="47" spans="1:11" ht="17.25" customHeight="1">
      <c r="A47" s="145" t="s">
        <v>450</v>
      </c>
      <c r="B47" s="145" t="s">
        <v>570</v>
      </c>
      <c r="C47" s="145" t="s">
        <v>91</v>
      </c>
      <c r="D47" s="146">
        <v>0</v>
      </c>
      <c r="E47" s="146">
        <v>0</v>
      </c>
      <c r="F47" s="146">
        <v>0</v>
      </c>
      <c r="G47" s="146">
        <v>0</v>
      </c>
      <c r="H47" s="146">
        <v>0</v>
      </c>
      <c r="I47" s="86">
        <v>0</v>
      </c>
      <c r="J47" s="86">
        <v>0</v>
      </c>
      <c r="K47" s="191">
        <v>0</v>
      </c>
    </row>
    <row r="48" spans="1:11" ht="17.25" customHeight="1">
      <c r="A48" s="145" t="s">
        <v>450</v>
      </c>
      <c r="B48" s="145" t="s">
        <v>570</v>
      </c>
      <c r="C48" s="145" t="s">
        <v>110</v>
      </c>
      <c r="D48" s="146">
        <v>0</v>
      </c>
      <c r="E48" s="146">
        <v>0</v>
      </c>
      <c r="F48" s="146">
        <v>0</v>
      </c>
      <c r="G48" s="146">
        <v>0</v>
      </c>
      <c r="H48" s="146">
        <v>0</v>
      </c>
      <c r="I48" s="86">
        <v>0</v>
      </c>
      <c r="J48" s="86">
        <v>0</v>
      </c>
      <c r="K48" s="191">
        <v>0</v>
      </c>
    </row>
    <row r="49" spans="1:11" ht="15.75" customHeight="1">
      <c r="A49" s="145" t="s">
        <v>450</v>
      </c>
      <c r="B49" s="145" t="s">
        <v>570</v>
      </c>
      <c r="C49" s="145" t="s">
        <v>111</v>
      </c>
      <c r="D49" s="146">
        <v>0</v>
      </c>
      <c r="E49" s="146">
        <v>0</v>
      </c>
      <c r="F49" s="146">
        <v>0</v>
      </c>
      <c r="G49" s="146">
        <v>0</v>
      </c>
      <c r="H49" s="146">
        <v>0</v>
      </c>
      <c r="I49" s="86">
        <v>0</v>
      </c>
      <c r="J49" s="86">
        <v>0</v>
      </c>
      <c r="K49" s="191">
        <v>0</v>
      </c>
    </row>
    <row r="50" spans="1:11" ht="14.25" customHeight="1">
      <c r="A50" s="145" t="s">
        <v>450</v>
      </c>
      <c r="B50" s="145" t="s">
        <v>570</v>
      </c>
      <c r="C50" s="145" t="s">
        <v>112</v>
      </c>
      <c r="D50" s="146">
        <v>0</v>
      </c>
      <c r="E50" s="146">
        <v>0</v>
      </c>
      <c r="F50" s="146">
        <v>0</v>
      </c>
      <c r="G50" s="146">
        <v>0</v>
      </c>
      <c r="H50" s="146">
        <v>0</v>
      </c>
      <c r="I50" s="86">
        <v>0</v>
      </c>
      <c r="J50" s="86">
        <v>0</v>
      </c>
      <c r="K50" s="191">
        <v>0</v>
      </c>
    </row>
    <row r="51" spans="1:11" ht="16.5" customHeight="1">
      <c r="A51" s="145" t="s">
        <v>450</v>
      </c>
      <c r="B51" s="145" t="s">
        <v>570</v>
      </c>
      <c r="C51" s="145" t="s">
        <v>113</v>
      </c>
      <c r="D51" s="146">
        <v>0</v>
      </c>
      <c r="E51" s="146">
        <v>0</v>
      </c>
      <c r="F51" s="146">
        <v>0</v>
      </c>
      <c r="G51" s="146">
        <v>0</v>
      </c>
      <c r="H51" s="146">
        <v>0</v>
      </c>
      <c r="I51" s="86">
        <v>0</v>
      </c>
      <c r="J51" s="86">
        <v>0</v>
      </c>
      <c r="K51" s="191">
        <v>0</v>
      </c>
    </row>
    <row r="52" spans="1:11" ht="18" customHeight="1">
      <c r="A52" s="145" t="s">
        <v>450</v>
      </c>
      <c r="B52" s="145" t="s">
        <v>570</v>
      </c>
      <c r="C52" s="145" t="s">
        <v>114</v>
      </c>
      <c r="D52" s="146">
        <v>0</v>
      </c>
      <c r="E52" s="146">
        <v>0</v>
      </c>
      <c r="F52" s="146">
        <v>0</v>
      </c>
      <c r="G52" s="146">
        <v>0</v>
      </c>
      <c r="H52" s="146">
        <v>0</v>
      </c>
      <c r="I52" s="86">
        <v>0</v>
      </c>
      <c r="J52" s="86">
        <v>0</v>
      </c>
      <c r="K52" s="191">
        <v>0</v>
      </c>
    </row>
    <row r="53" spans="1:11" ht="18.75" customHeight="1">
      <c r="A53" s="145" t="s">
        <v>450</v>
      </c>
      <c r="B53" s="145" t="s">
        <v>570</v>
      </c>
      <c r="C53" s="145" t="s">
        <v>115</v>
      </c>
      <c r="D53" s="146">
        <v>0</v>
      </c>
      <c r="E53" s="146">
        <v>0</v>
      </c>
      <c r="F53" s="146">
        <v>0</v>
      </c>
      <c r="G53" s="146">
        <v>0</v>
      </c>
      <c r="H53" s="146">
        <v>0</v>
      </c>
      <c r="I53" s="86">
        <v>0</v>
      </c>
      <c r="J53" s="86">
        <v>0</v>
      </c>
      <c r="K53" s="191">
        <v>0</v>
      </c>
    </row>
    <row r="54" spans="1:11" ht="15.75" customHeight="1">
      <c r="A54" s="145" t="s">
        <v>450</v>
      </c>
      <c r="B54" s="145" t="s">
        <v>570</v>
      </c>
      <c r="C54" s="145" t="s">
        <v>116</v>
      </c>
      <c r="D54" s="146">
        <v>0</v>
      </c>
      <c r="E54" s="146">
        <v>0</v>
      </c>
      <c r="F54" s="146">
        <v>0</v>
      </c>
      <c r="G54" s="146">
        <v>0</v>
      </c>
      <c r="H54" s="146">
        <v>0</v>
      </c>
      <c r="I54" s="86">
        <v>0</v>
      </c>
      <c r="J54" s="86">
        <v>0</v>
      </c>
      <c r="K54" s="191">
        <v>0</v>
      </c>
    </row>
    <row r="55" spans="1:11" ht="16.5" customHeight="1">
      <c r="A55" s="145" t="s">
        <v>450</v>
      </c>
      <c r="B55" s="145" t="s">
        <v>570</v>
      </c>
      <c r="C55" s="145" t="s">
        <v>124</v>
      </c>
      <c r="D55" s="146">
        <v>0</v>
      </c>
      <c r="E55" s="146">
        <v>0</v>
      </c>
      <c r="F55" s="146">
        <v>0</v>
      </c>
      <c r="G55" s="146">
        <v>0</v>
      </c>
      <c r="H55" s="146">
        <v>0</v>
      </c>
      <c r="I55" s="86">
        <v>0</v>
      </c>
      <c r="J55" s="86">
        <v>0</v>
      </c>
      <c r="K55" s="191">
        <v>0</v>
      </c>
    </row>
    <row r="56" spans="1:11" ht="17.25" customHeight="1">
      <c r="A56" s="145" t="s">
        <v>450</v>
      </c>
      <c r="B56" s="145" t="s">
        <v>570</v>
      </c>
      <c r="C56" s="145" t="s">
        <v>125</v>
      </c>
      <c r="D56" s="146">
        <v>0</v>
      </c>
      <c r="E56" s="146">
        <v>0</v>
      </c>
      <c r="F56" s="146">
        <v>0</v>
      </c>
      <c r="G56" s="146">
        <v>0</v>
      </c>
      <c r="H56" s="146">
        <v>0</v>
      </c>
      <c r="I56" s="86">
        <v>0</v>
      </c>
      <c r="J56" s="86">
        <v>0</v>
      </c>
      <c r="K56" s="191">
        <v>0</v>
      </c>
    </row>
    <row r="57" spans="1:11" ht="16.5" customHeight="1">
      <c r="A57" s="145" t="s">
        <v>450</v>
      </c>
      <c r="B57" s="145" t="s">
        <v>570</v>
      </c>
      <c r="C57" s="145" t="s">
        <v>126</v>
      </c>
      <c r="D57" s="146">
        <v>0</v>
      </c>
      <c r="E57" s="146">
        <v>0</v>
      </c>
      <c r="F57" s="146">
        <v>0</v>
      </c>
      <c r="G57" s="146">
        <v>0</v>
      </c>
      <c r="H57" s="146">
        <v>0</v>
      </c>
      <c r="I57" s="86">
        <v>0</v>
      </c>
      <c r="J57" s="86">
        <v>0</v>
      </c>
      <c r="K57" s="191">
        <v>0</v>
      </c>
    </row>
    <row r="58" spans="1:11" ht="14.25" customHeight="1">
      <c r="A58" s="145" t="s">
        <v>450</v>
      </c>
      <c r="B58" s="145" t="s">
        <v>570</v>
      </c>
      <c r="C58" s="145" t="s">
        <v>478</v>
      </c>
      <c r="D58" s="146">
        <v>0</v>
      </c>
      <c r="E58" s="146">
        <v>0</v>
      </c>
      <c r="F58" s="146">
        <v>0</v>
      </c>
      <c r="G58" s="146">
        <v>0</v>
      </c>
      <c r="H58" s="146">
        <v>0</v>
      </c>
      <c r="I58" s="86">
        <v>0</v>
      </c>
      <c r="J58" s="86">
        <v>0</v>
      </c>
      <c r="K58" s="191">
        <v>0</v>
      </c>
    </row>
    <row r="59" spans="1:11" ht="16.5" customHeight="1">
      <c r="A59" s="145" t="s">
        <v>450</v>
      </c>
      <c r="B59" s="145" t="s">
        <v>570</v>
      </c>
      <c r="C59" s="145" t="s">
        <v>558</v>
      </c>
      <c r="D59" s="146">
        <v>0</v>
      </c>
      <c r="E59" s="146">
        <v>0</v>
      </c>
      <c r="F59" s="146">
        <v>0</v>
      </c>
      <c r="G59" s="146">
        <v>0</v>
      </c>
      <c r="H59" s="146">
        <v>0</v>
      </c>
      <c r="I59" s="86">
        <v>0</v>
      </c>
      <c r="J59" s="86">
        <v>0</v>
      </c>
      <c r="K59" s="191">
        <v>0</v>
      </c>
    </row>
    <row r="60" spans="1:11">
      <c r="A60" s="145" t="s">
        <v>285</v>
      </c>
      <c r="B60" s="145" t="s">
        <v>400</v>
      </c>
      <c r="C60" s="145" t="s">
        <v>90</v>
      </c>
      <c r="D60" s="146">
        <v>1</v>
      </c>
      <c r="E60" s="146">
        <v>0</v>
      </c>
      <c r="F60" s="146">
        <v>1</v>
      </c>
      <c r="G60" s="146">
        <v>0</v>
      </c>
      <c r="H60" s="146">
        <v>2</v>
      </c>
      <c r="I60" s="86">
        <v>24941.1</v>
      </c>
      <c r="J60" s="86">
        <v>1719.95</v>
      </c>
      <c r="K60" s="191">
        <v>859.98</v>
      </c>
    </row>
    <row r="61" spans="1:11">
      <c r="A61" s="145" t="s">
        <v>285</v>
      </c>
      <c r="B61" s="145" t="s">
        <v>400</v>
      </c>
      <c r="C61" s="145" t="s">
        <v>91</v>
      </c>
      <c r="D61" s="146">
        <v>0</v>
      </c>
      <c r="E61" s="146">
        <v>0</v>
      </c>
      <c r="F61" s="146">
        <v>2</v>
      </c>
      <c r="G61" s="146">
        <v>0</v>
      </c>
      <c r="H61" s="146">
        <v>2</v>
      </c>
      <c r="I61" s="86">
        <v>5388.24</v>
      </c>
      <c r="J61" s="86">
        <v>911.86</v>
      </c>
      <c r="K61" s="191">
        <v>455.93</v>
      </c>
    </row>
    <row r="62" spans="1:11">
      <c r="A62" s="145" t="s">
        <v>285</v>
      </c>
      <c r="B62" s="145" t="s">
        <v>400</v>
      </c>
      <c r="C62" s="145" t="s">
        <v>110</v>
      </c>
      <c r="D62" s="146">
        <v>0</v>
      </c>
      <c r="E62" s="146">
        <v>0</v>
      </c>
      <c r="F62" s="146">
        <v>0</v>
      </c>
      <c r="G62" s="146">
        <v>0</v>
      </c>
      <c r="H62" s="146">
        <v>0</v>
      </c>
      <c r="I62" s="86">
        <v>0</v>
      </c>
      <c r="J62" s="86">
        <v>0</v>
      </c>
      <c r="K62" s="191">
        <v>0</v>
      </c>
    </row>
    <row r="63" spans="1:11">
      <c r="A63" s="145" t="s">
        <v>285</v>
      </c>
      <c r="B63" s="145" t="s">
        <v>400</v>
      </c>
      <c r="C63" s="145" t="s">
        <v>111</v>
      </c>
      <c r="D63" s="146">
        <v>16</v>
      </c>
      <c r="E63" s="146">
        <v>0</v>
      </c>
      <c r="F63" s="146">
        <v>1</v>
      </c>
      <c r="G63" s="146">
        <v>0</v>
      </c>
      <c r="H63" s="146">
        <v>17</v>
      </c>
      <c r="I63" s="86">
        <v>134194.17000000001</v>
      </c>
      <c r="J63" s="86">
        <v>19174.91</v>
      </c>
      <c r="K63" s="191">
        <v>1127.94</v>
      </c>
    </row>
    <row r="64" spans="1:11">
      <c r="A64" s="145" t="s">
        <v>285</v>
      </c>
      <c r="B64" s="145" t="s">
        <v>400</v>
      </c>
      <c r="C64" s="145" t="s">
        <v>112</v>
      </c>
      <c r="D64" s="146">
        <v>60</v>
      </c>
      <c r="E64" s="146">
        <v>0</v>
      </c>
      <c r="F64" s="146">
        <v>0</v>
      </c>
      <c r="G64" s="146">
        <v>0</v>
      </c>
      <c r="H64" s="146">
        <v>60</v>
      </c>
      <c r="I64" s="86">
        <v>372289.3</v>
      </c>
      <c r="J64" s="86">
        <v>60003.06</v>
      </c>
      <c r="K64" s="191">
        <v>1000.05</v>
      </c>
    </row>
    <row r="65" spans="1:11">
      <c r="A65" s="145" t="s">
        <v>285</v>
      </c>
      <c r="B65" s="145" t="s">
        <v>400</v>
      </c>
      <c r="C65" s="145" t="s">
        <v>113</v>
      </c>
      <c r="D65" s="146">
        <v>55</v>
      </c>
      <c r="E65" s="146">
        <v>1</v>
      </c>
      <c r="F65" s="146">
        <v>0</v>
      </c>
      <c r="G65" s="146">
        <v>0</v>
      </c>
      <c r="H65" s="146">
        <v>56</v>
      </c>
      <c r="I65" s="86">
        <v>376722.55</v>
      </c>
      <c r="J65" s="86">
        <v>57654.99</v>
      </c>
      <c r="K65" s="191">
        <v>1029.55</v>
      </c>
    </row>
    <row r="66" spans="1:11">
      <c r="A66" s="145" t="s">
        <v>285</v>
      </c>
      <c r="B66" s="145" t="s">
        <v>400</v>
      </c>
      <c r="C66" s="145" t="s">
        <v>114</v>
      </c>
      <c r="D66" s="146">
        <v>18</v>
      </c>
      <c r="E66" s="146">
        <v>1</v>
      </c>
      <c r="F66" s="146">
        <v>0</v>
      </c>
      <c r="G66" s="146">
        <v>0</v>
      </c>
      <c r="H66" s="146">
        <v>19</v>
      </c>
      <c r="I66" s="86">
        <v>141048.84</v>
      </c>
      <c r="J66" s="86">
        <v>20264.03</v>
      </c>
      <c r="K66" s="191">
        <v>1066.53</v>
      </c>
    </row>
    <row r="67" spans="1:11">
      <c r="A67" s="145" t="s">
        <v>285</v>
      </c>
      <c r="B67" s="145" t="s">
        <v>400</v>
      </c>
      <c r="C67" s="145" t="s">
        <v>115</v>
      </c>
      <c r="D67" s="146">
        <v>2</v>
      </c>
      <c r="E67" s="146">
        <v>0</v>
      </c>
      <c r="F67" s="146">
        <v>0</v>
      </c>
      <c r="G67" s="146">
        <v>0</v>
      </c>
      <c r="H67" s="146">
        <v>2</v>
      </c>
      <c r="I67" s="86">
        <v>14341.52</v>
      </c>
      <c r="J67" s="86">
        <v>2233.65</v>
      </c>
      <c r="K67" s="191">
        <v>1116.83</v>
      </c>
    </row>
    <row r="68" spans="1:11">
      <c r="A68" s="145" t="s">
        <v>285</v>
      </c>
      <c r="B68" s="145" t="s">
        <v>400</v>
      </c>
      <c r="C68" s="145" t="s">
        <v>116</v>
      </c>
      <c r="D68" s="146">
        <v>1</v>
      </c>
      <c r="E68" s="146">
        <v>2</v>
      </c>
      <c r="F68" s="146">
        <v>0</v>
      </c>
      <c r="G68" s="146">
        <v>0</v>
      </c>
      <c r="H68" s="146">
        <v>3</v>
      </c>
      <c r="I68" s="86">
        <v>15446.85</v>
      </c>
      <c r="J68" s="86">
        <v>2373.7800000000002</v>
      </c>
      <c r="K68" s="191">
        <v>791.26</v>
      </c>
    </row>
    <row r="69" spans="1:11">
      <c r="A69" s="145" t="s">
        <v>285</v>
      </c>
      <c r="B69" s="145" t="s">
        <v>400</v>
      </c>
      <c r="C69" s="145" t="s">
        <v>124</v>
      </c>
      <c r="D69" s="146">
        <v>0</v>
      </c>
      <c r="E69" s="146">
        <v>0</v>
      </c>
      <c r="F69" s="146">
        <v>0</v>
      </c>
      <c r="G69" s="146">
        <v>0</v>
      </c>
      <c r="H69" s="146">
        <v>0</v>
      </c>
      <c r="I69" s="86">
        <v>0</v>
      </c>
      <c r="J69" s="86">
        <v>0</v>
      </c>
      <c r="K69" s="191">
        <v>0</v>
      </c>
    </row>
    <row r="70" spans="1:11">
      <c r="A70" s="145" t="s">
        <v>285</v>
      </c>
      <c r="B70" s="145" t="s">
        <v>400</v>
      </c>
      <c r="C70" s="145" t="s">
        <v>125</v>
      </c>
      <c r="D70" s="146">
        <v>0</v>
      </c>
      <c r="E70" s="146">
        <v>0</v>
      </c>
      <c r="F70" s="146">
        <v>0</v>
      </c>
      <c r="G70" s="146">
        <v>0</v>
      </c>
      <c r="H70" s="146">
        <v>0</v>
      </c>
      <c r="I70" s="86">
        <v>0</v>
      </c>
      <c r="J70" s="86">
        <v>0</v>
      </c>
      <c r="K70" s="191">
        <v>0</v>
      </c>
    </row>
    <row r="71" spans="1:11">
      <c r="A71" s="145" t="s">
        <v>285</v>
      </c>
      <c r="B71" s="145" t="s">
        <v>400</v>
      </c>
      <c r="C71" s="145" t="s">
        <v>126</v>
      </c>
      <c r="D71" s="146">
        <v>0</v>
      </c>
      <c r="E71" s="146">
        <v>0</v>
      </c>
      <c r="F71" s="146">
        <v>0</v>
      </c>
      <c r="G71" s="146">
        <v>0</v>
      </c>
      <c r="H71" s="146">
        <v>0</v>
      </c>
      <c r="I71" s="86">
        <v>0</v>
      </c>
      <c r="J71" s="86">
        <v>0</v>
      </c>
      <c r="K71" s="191">
        <v>0</v>
      </c>
    </row>
    <row r="72" spans="1:11">
      <c r="A72" s="145" t="s">
        <v>285</v>
      </c>
      <c r="B72" s="145" t="s">
        <v>400</v>
      </c>
      <c r="C72" s="145" t="s">
        <v>478</v>
      </c>
      <c r="D72" s="146">
        <v>0</v>
      </c>
      <c r="E72" s="146">
        <v>0</v>
      </c>
      <c r="F72" s="146">
        <v>0</v>
      </c>
      <c r="G72" s="146">
        <v>0</v>
      </c>
      <c r="H72" s="146">
        <v>0</v>
      </c>
      <c r="I72" s="86">
        <v>0</v>
      </c>
      <c r="J72" s="86">
        <v>0</v>
      </c>
      <c r="K72" s="191">
        <v>0</v>
      </c>
    </row>
    <row r="73" spans="1:11">
      <c r="A73" s="145" t="s">
        <v>285</v>
      </c>
      <c r="B73" s="145" t="s">
        <v>400</v>
      </c>
      <c r="C73" s="145" t="s">
        <v>558</v>
      </c>
      <c r="D73" s="146">
        <v>153</v>
      </c>
      <c r="E73" s="146">
        <v>4</v>
      </c>
      <c r="F73" s="146">
        <v>4</v>
      </c>
      <c r="G73" s="146">
        <v>0</v>
      </c>
      <c r="H73" s="146">
        <v>161</v>
      </c>
      <c r="I73" s="86">
        <v>1084372.57</v>
      </c>
      <c r="J73" s="86">
        <v>164336.23000000001</v>
      </c>
      <c r="K73" s="191">
        <v>1020.72</v>
      </c>
    </row>
    <row r="74" spans="1:11">
      <c r="A74" s="145" t="s">
        <v>288</v>
      </c>
      <c r="B74" s="145" t="s">
        <v>401</v>
      </c>
      <c r="C74" s="145" t="s">
        <v>90</v>
      </c>
      <c r="D74" s="146">
        <v>0</v>
      </c>
      <c r="E74" s="146">
        <v>0</v>
      </c>
      <c r="F74" s="146">
        <v>0</v>
      </c>
      <c r="G74" s="146">
        <v>0</v>
      </c>
      <c r="H74" s="146">
        <v>0</v>
      </c>
      <c r="I74" s="86">
        <v>0</v>
      </c>
      <c r="J74" s="86">
        <v>0</v>
      </c>
      <c r="K74" s="191">
        <v>0</v>
      </c>
    </row>
    <row r="75" spans="1:11">
      <c r="A75" s="145" t="s">
        <v>288</v>
      </c>
      <c r="B75" s="145" t="s">
        <v>401</v>
      </c>
      <c r="C75" s="145" t="s">
        <v>91</v>
      </c>
      <c r="D75" s="146">
        <v>0</v>
      </c>
      <c r="E75" s="146">
        <v>0</v>
      </c>
      <c r="F75" s="146">
        <v>0</v>
      </c>
      <c r="G75" s="146">
        <v>0</v>
      </c>
      <c r="H75" s="146">
        <v>0</v>
      </c>
      <c r="I75" s="86">
        <v>0</v>
      </c>
      <c r="J75" s="86">
        <v>0</v>
      </c>
      <c r="K75" s="191">
        <v>0</v>
      </c>
    </row>
    <row r="76" spans="1:11">
      <c r="A76" s="145" t="s">
        <v>288</v>
      </c>
      <c r="B76" s="145" t="s">
        <v>401</v>
      </c>
      <c r="C76" s="145" t="s">
        <v>110</v>
      </c>
      <c r="D76" s="146">
        <v>0</v>
      </c>
      <c r="E76" s="146">
        <v>0</v>
      </c>
      <c r="F76" s="146">
        <v>0</v>
      </c>
      <c r="G76" s="146">
        <v>0</v>
      </c>
      <c r="H76" s="146">
        <v>0</v>
      </c>
      <c r="I76" s="86">
        <v>0</v>
      </c>
      <c r="J76" s="86">
        <v>0</v>
      </c>
      <c r="K76" s="191">
        <v>0</v>
      </c>
    </row>
    <row r="77" spans="1:11">
      <c r="A77" s="145" t="s">
        <v>288</v>
      </c>
      <c r="B77" s="145" t="s">
        <v>401</v>
      </c>
      <c r="C77" s="145" t="s">
        <v>111</v>
      </c>
      <c r="D77" s="146">
        <v>0</v>
      </c>
      <c r="E77" s="146">
        <v>0</v>
      </c>
      <c r="F77" s="146">
        <v>0</v>
      </c>
      <c r="G77" s="146">
        <v>0</v>
      </c>
      <c r="H77" s="146">
        <v>0</v>
      </c>
      <c r="I77" s="86">
        <v>0</v>
      </c>
      <c r="J77" s="86">
        <v>0</v>
      </c>
      <c r="K77" s="191">
        <v>0</v>
      </c>
    </row>
    <row r="78" spans="1:11">
      <c r="A78" s="145" t="s">
        <v>288</v>
      </c>
      <c r="B78" s="145" t="s">
        <v>401</v>
      </c>
      <c r="C78" s="145" t="s">
        <v>112</v>
      </c>
      <c r="D78" s="146">
        <v>0</v>
      </c>
      <c r="E78" s="146">
        <v>0</v>
      </c>
      <c r="F78" s="146">
        <v>0</v>
      </c>
      <c r="G78" s="146">
        <v>0</v>
      </c>
      <c r="H78" s="146">
        <v>0</v>
      </c>
      <c r="I78" s="86">
        <v>0</v>
      </c>
      <c r="J78" s="86">
        <v>0</v>
      </c>
      <c r="K78" s="191">
        <v>0</v>
      </c>
    </row>
    <row r="79" spans="1:11">
      <c r="A79" s="145" t="s">
        <v>288</v>
      </c>
      <c r="B79" s="145" t="s">
        <v>401</v>
      </c>
      <c r="C79" s="145" t="s">
        <v>113</v>
      </c>
      <c r="D79" s="146">
        <v>0</v>
      </c>
      <c r="E79" s="146">
        <v>0</v>
      </c>
      <c r="F79" s="146">
        <v>0</v>
      </c>
      <c r="G79" s="146">
        <v>0</v>
      </c>
      <c r="H79" s="146">
        <v>0</v>
      </c>
      <c r="I79" s="86">
        <v>0</v>
      </c>
      <c r="J79" s="86">
        <v>0</v>
      </c>
      <c r="K79" s="191">
        <v>0</v>
      </c>
    </row>
    <row r="80" spans="1:11">
      <c r="A80" s="145" t="s">
        <v>288</v>
      </c>
      <c r="B80" s="145" t="s">
        <v>401</v>
      </c>
      <c r="C80" s="145" t="s">
        <v>114</v>
      </c>
      <c r="D80" s="146">
        <v>0</v>
      </c>
      <c r="E80" s="146">
        <v>0</v>
      </c>
      <c r="F80" s="146">
        <v>0</v>
      </c>
      <c r="G80" s="146">
        <v>0</v>
      </c>
      <c r="H80" s="146">
        <v>0</v>
      </c>
      <c r="I80" s="86">
        <v>0</v>
      </c>
      <c r="J80" s="86">
        <v>0</v>
      </c>
      <c r="K80" s="191">
        <v>0</v>
      </c>
    </row>
    <row r="81" spans="1:11">
      <c r="A81" s="145" t="s">
        <v>288</v>
      </c>
      <c r="B81" s="145" t="s">
        <v>401</v>
      </c>
      <c r="C81" s="145" t="s">
        <v>115</v>
      </c>
      <c r="D81" s="146">
        <v>0</v>
      </c>
      <c r="E81" s="146">
        <v>0</v>
      </c>
      <c r="F81" s="146">
        <v>0</v>
      </c>
      <c r="G81" s="146">
        <v>0</v>
      </c>
      <c r="H81" s="146">
        <v>0</v>
      </c>
      <c r="I81" s="86">
        <v>0</v>
      </c>
      <c r="J81" s="86">
        <v>0</v>
      </c>
      <c r="K81" s="191">
        <v>0</v>
      </c>
    </row>
    <row r="82" spans="1:11">
      <c r="A82" s="145" t="s">
        <v>288</v>
      </c>
      <c r="B82" s="145" t="s">
        <v>401</v>
      </c>
      <c r="C82" s="145" t="s">
        <v>116</v>
      </c>
      <c r="D82" s="146">
        <v>0</v>
      </c>
      <c r="E82" s="146">
        <v>0</v>
      </c>
      <c r="F82" s="146">
        <v>0</v>
      </c>
      <c r="G82" s="146">
        <v>0</v>
      </c>
      <c r="H82" s="146">
        <v>0</v>
      </c>
      <c r="I82" s="86">
        <v>0</v>
      </c>
      <c r="J82" s="86">
        <v>0</v>
      </c>
      <c r="K82" s="191">
        <v>0</v>
      </c>
    </row>
    <row r="83" spans="1:11">
      <c r="A83" s="145" t="s">
        <v>288</v>
      </c>
      <c r="B83" s="145" t="s">
        <v>401</v>
      </c>
      <c r="C83" s="145" t="s">
        <v>124</v>
      </c>
      <c r="D83" s="146">
        <v>0</v>
      </c>
      <c r="E83" s="146">
        <v>0</v>
      </c>
      <c r="F83" s="146">
        <v>0</v>
      </c>
      <c r="G83" s="146">
        <v>0</v>
      </c>
      <c r="H83" s="146">
        <v>0</v>
      </c>
      <c r="I83" s="86">
        <v>0</v>
      </c>
      <c r="J83" s="86">
        <v>0</v>
      </c>
      <c r="K83" s="191">
        <v>0</v>
      </c>
    </row>
    <row r="84" spans="1:11">
      <c r="A84" s="145" t="s">
        <v>288</v>
      </c>
      <c r="B84" s="145" t="s">
        <v>401</v>
      </c>
      <c r="C84" s="145" t="s">
        <v>125</v>
      </c>
      <c r="D84" s="146">
        <v>0</v>
      </c>
      <c r="E84" s="146">
        <v>0</v>
      </c>
      <c r="F84" s="146">
        <v>0</v>
      </c>
      <c r="G84" s="146">
        <v>0</v>
      </c>
      <c r="H84" s="146">
        <v>0</v>
      </c>
      <c r="I84" s="86">
        <v>0</v>
      </c>
      <c r="J84" s="86">
        <v>0</v>
      </c>
      <c r="K84" s="191">
        <v>0</v>
      </c>
    </row>
    <row r="85" spans="1:11">
      <c r="A85" s="145" t="s">
        <v>288</v>
      </c>
      <c r="B85" s="145" t="s">
        <v>401</v>
      </c>
      <c r="C85" s="145" t="s">
        <v>126</v>
      </c>
      <c r="D85" s="146">
        <v>0</v>
      </c>
      <c r="E85" s="146">
        <v>0</v>
      </c>
      <c r="F85" s="146">
        <v>0</v>
      </c>
      <c r="G85" s="146">
        <v>0</v>
      </c>
      <c r="H85" s="146">
        <v>0</v>
      </c>
      <c r="I85" s="86">
        <v>0</v>
      </c>
      <c r="J85" s="86">
        <v>0</v>
      </c>
      <c r="K85" s="191">
        <v>0</v>
      </c>
    </row>
    <row r="86" spans="1:11">
      <c r="A86" s="145" t="s">
        <v>288</v>
      </c>
      <c r="B86" s="145" t="s">
        <v>401</v>
      </c>
      <c r="C86" s="145" t="s">
        <v>478</v>
      </c>
      <c r="D86" s="146">
        <v>0</v>
      </c>
      <c r="E86" s="146">
        <v>0</v>
      </c>
      <c r="F86" s="146">
        <v>0</v>
      </c>
      <c r="G86" s="146">
        <v>0</v>
      </c>
      <c r="H86" s="146">
        <v>0</v>
      </c>
      <c r="I86" s="86">
        <v>0</v>
      </c>
      <c r="J86" s="86">
        <v>0</v>
      </c>
      <c r="K86" s="191">
        <v>0</v>
      </c>
    </row>
    <row r="87" spans="1:11">
      <c r="A87" s="145" t="s">
        <v>288</v>
      </c>
      <c r="B87" s="145" t="s">
        <v>401</v>
      </c>
      <c r="C87" s="145" t="s">
        <v>558</v>
      </c>
      <c r="D87" s="146">
        <v>0</v>
      </c>
      <c r="E87" s="146">
        <v>0</v>
      </c>
      <c r="F87" s="146">
        <v>0</v>
      </c>
      <c r="G87" s="146">
        <v>0</v>
      </c>
      <c r="H87" s="146">
        <v>0</v>
      </c>
      <c r="I87" s="86">
        <v>0</v>
      </c>
      <c r="J87" s="86">
        <v>0</v>
      </c>
      <c r="K87" s="191">
        <v>0</v>
      </c>
    </row>
    <row r="88" spans="1:11">
      <c r="A88" s="145" t="s">
        <v>446</v>
      </c>
      <c r="B88" s="145" t="s">
        <v>420</v>
      </c>
      <c r="C88" s="145" t="s">
        <v>90</v>
      </c>
      <c r="D88" s="146">
        <v>0</v>
      </c>
      <c r="E88" s="146">
        <v>0</v>
      </c>
      <c r="F88" s="146">
        <v>0</v>
      </c>
      <c r="G88" s="146">
        <v>0</v>
      </c>
      <c r="H88" s="146">
        <v>0</v>
      </c>
      <c r="I88" s="86">
        <v>0</v>
      </c>
      <c r="J88" s="86">
        <v>0</v>
      </c>
      <c r="K88" s="191">
        <v>0</v>
      </c>
    </row>
    <row r="89" spans="1:11">
      <c r="A89" s="145" t="s">
        <v>446</v>
      </c>
      <c r="B89" s="145" t="s">
        <v>420</v>
      </c>
      <c r="C89" s="145" t="s">
        <v>91</v>
      </c>
      <c r="D89" s="146">
        <v>0</v>
      </c>
      <c r="E89" s="146">
        <v>0</v>
      </c>
      <c r="F89" s="146">
        <v>0</v>
      </c>
      <c r="G89" s="146">
        <v>0</v>
      </c>
      <c r="H89" s="146">
        <v>0</v>
      </c>
      <c r="I89" s="86">
        <v>0</v>
      </c>
      <c r="J89" s="86">
        <v>0</v>
      </c>
      <c r="K89" s="191">
        <v>0</v>
      </c>
    </row>
    <row r="90" spans="1:11">
      <c r="A90" s="145" t="s">
        <v>446</v>
      </c>
      <c r="B90" s="145" t="s">
        <v>420</v>
      </c>
      <c r="C90" s="145" t="s">
        <v>110</v>
      </c>
      <c r="D90" s="146">
        <v>0</v>
      </c>
      <c r="E90" s="146">
        <v>0</v>
      </c>
      <c r="F90" s="146">
        <v>0</v>
      </c>
      <c r="G90" s="146">
        <v>0</v>
      </c>
      <c r="H90" s="146">
        <v>0</v>
      </c>
      <c r="I90" s="86">
        <v>0</v>
      </c>
      <c r="J90" s="86">
        <v>0</v>
      </c>
      <c r="K90" s="191">
        <v>0</v>
      </c>
    </row>
    <row r="91" spans="1:11">
      <c r="A91" s="145" t="s">
        <v>446</v>
      </c>
      <c r="B91" s="145" t="s">
        <v>420</v>
      </c>
      <c r="C91" s="145" t="s">
        <v>111</v>
      </c>
      <c r="D91" s="146">
        <v>0</v>
      </c>
      <c r="E91" s="146">
        <v>0</v>
      </c>
      <c r="F91" s="146">
        <v>0</v>
      </c>
      <c r="G91" s="146">
        <v>0</v>
      </c>
      <c r="H91" s="146">
        <v>0</v>
      </c>
      <c r="I91" s="86">
        <v>0</v>
      </c>
      <c r="J91" s="86">
        <v>0</v>
      </c>
      <c r="K91" s="191">
        <v>0</v>
      </c>
    </row>
    <row r="92" spans="1:11">
      <c r="A92" s="145" t="s">
        <v>446</v>
      </c>
      <c r="B92" s="145" t="s">
        <v>420</v>
      </c>
      <c r="C92" s="145" t="s">
        <v>112</v>
      </c>
      <c r="D92" s="146">
        <v>0</v>
      </c>
      <c r="E92" s="146">
        <v>0</v>
      </c>
      <c r="F92" s="146">
        <v>0</v>
      </c>
      <c r="G92" s="146">
        <v>0</v>
      </c>
      <c r="H92" s="146">
        <v>0</v>
      </c>
      <c r="I92" s="86">
        <v>0</v>
      </c>
      <c r="J92" s="86">
        <v>0</v>
      </c>
      <c r="K92" s="191">
        <v>0</v>
      </c>
    </row>
    <row r="93" spans="1:11">
      <c r="A93" s="145" t="s">
        <v>446</v>
      </c>
      <c r="B93" s="145" t="s">
        <v>420</v>
      </c>
      <c r="C93" s="145" t="s">
        <v>113</v>
      </c>
      <c r="D93" s="146">
        <v>0</v>
      </c>
      <c r="E93" s="146">
        <v>0</v>
      </c>
      <c r="F93" s="146">
        <v>0</v>
      </c>
      <c r="G93" s="146">
        <v>0</v>
      </c>
      <c r="H93" s="146">
        <v>0</v>
      </c>
      <c r="I93" s="86">
        <v>0</v>
      </c>
      <c r="J93" s="86">
        <v>0</v>
      </c>
      <c r="K93" s="191">
        <v>0</v>
      </c>
    </row>
    <row r="94" spans="1:11">
      <c r="A94" s="145" t="s">
        <v>446</v>
      </c>
      <c r="B94" s="145" t="s">
        <v>420</v>
      </c>
      <c r="C94" s="145" t="s">
        <v>114</v>
      </c>
      <c r="D94" s="146">
        <v>0</v>
      </c>
      <c r="E94" s="146">
        <v>0</v>
      </c>
      <c r="F94" s="146">
        <v>0</v>
      </c>
      <c r="G94" s="146">
        <v>0</v>
      </c>
      <c r="H94" s="146">
        <v>0</v>
      </c>
      <c r="I94" s="86">
        <v>0</v>
      </c>
      <c r="J94" s="86">
        <v>0</v>
      </c>
      <c r="K94" s="191">
        <v>0</v>
      </c>
    </row>
    <row r="95" spans="1:11">
      <c r="A95" s="145" t="s">
        <v>446</v>
      </c>
      <c r="B95" s="145" t="s">
        <v>420</v>
      </c>
      <c r="C95" s="145" t="s">
        <v>115</v>
      </c>
      <c r="D95" s="146">
        <v>0</v>
      </c>
      <c r="E95" s="146">
        <v>0</v>
      </c>
      <c r="F95" s="146">
        <v>0</v>
      </c>
      <c r="G95" s="146">
        <v>0</v>
      </c>
      <c r="H95" s="146">
        <v>0</v>
      </c>
      <c r="I95" s="86">
        <v>0</v>
      </c>
      <c r="J95" s="86">
        <v>0</v>
      </c>
      <c r="K95" s="191">
        <v>0</v>
      </c>
    </row>
    <row r="96" spans="1:11">
      <c r="A96" s="145" t="s">
        <v>446</v>
      </c>
      <c r="B96" s="145" t="s">
        <v>420</v>
      </c>
      <c r="C96" s="145" t="s">
        <v>116</v>
      </c>
      <c r="D96" s="146">
        <v>0</v>
      </c>
      <c r="E96" s="146">
        <v>0</v>
      </c>
      <c r="F96" s="146">
        <v>0</v>
      </c>
      <c r="G96" s="146">
        <v>0</v>
      </c>
      <c r="H96" s="146">
        <v>0</v>
      </c>
      <c r="I96" s="86">
        <v>0</v>
      </c>
      <c r="J96" s="86">
        <v>0</v>
      </c>
      <c r="K96" s="191">
        <v>0</v>
      </c>
    </row>
    <row r="97" spans="1:11">
      <c r="A97" s="145" t="s">
        <v>446</v>
      </c>
      <c r="B97" s="145" t="s">
        <v>420</v>
      </c>
      <c r="C97" s="145" t="s">
        <v>124</v>
      </c>
      <c r="D97" s="146">
        <v>0</v>
      </c>
      <c r="E97" s="146">
        <v>0</v>
      </c>
      <c r="F97" s="146">
        <v>0</v>
      </c>
      <c r="G97" s="146">
        <v>0</v>
      </c>
      <c r="H97" s="146">
        <v>0</v>
      </c>
      <c r="I97" s="86">
        <v>0</v>
      </c>
      <c r="J97" s="86">
        <v>0</v>
      </c>
      <c r="K97" s="191">
        <v>0</v>
      </c>
    </row>
    <row r="98" spans="1:11">
      <c r="A98" s="145" t="s">
        <v>446</v>
      </c>
      <c r="B98" s="145" t="s">
        <v>420</v>
      </c>
      <c r="C98" s="145" t="s">
        <v>125</v>
      </c>
      <c r="D98" s="146">
        <v>0</v>
      </c>
      <c r="E98" s="146">
        <v>0</v>
      </c>
      <c r="F98" s="146">
        <v>0</v>
      </c>
      <c r="G98" s="146">
        <v>0</v>
      </c>
      <c r="H98" s="146">
        <v>0</v>
      </c>
      <c r="I98" s="86">
        <v>0</v>
      </c>
      <c r="J98" s="86">
        <v>0</v>
      </c>
      <c r="K98" s="191">
        <v>0</v>
      </c>
    </row>
    <row r="99" spans="1:11">
      <c r="A99" s="145" t="s">
        <v>446</v>
      </c>
      <c r="B99" s="145" t="s">
        <v>420</v>
      </c>
      <c r="C99" s="145" t="s">
        <v>126</v>
      </c>
      <c r="D99" s="146">
        <v>0</v>
      </c>
      <c r="E99" s="146">
        <v>0</v>
      </c>
      <c r="F99" s="146">
        <v>0</v>
      </c>
      <c r="G99" s="146">
        <v>0</v>
      </c>
      <c r="H99" s="146">
        <v>0</v>
      </c>
      <c r="I99" s="86">
        <v>0</v>
      </c>
      <c r="J99" s="86">
        <v>0</v>
      </c>
      <c r="K99" s="191">
        <v>0</v>
      </c>
    </row>
    <row r="100" spans="1:11">
      <c r="A100" s="145" t="s">
        <v>446</v>
      </c>
      <c r="B100" s="145" t="s">
        <v>420</v>
      </c>
      <c r="C100" s="145" t="s">
        <v>478</v>
      </c>
      <c r="D100" s="146">
        <v>0</v>
      </c>
      <c r="E100" s="146">
        <v>0</v>
      </c>
      <c r="F100" s="146">
        <v>0</v>
      </c>
      <c r="G100" s="146">
        <v>0</v>
      </c>
      <c r="H100" s="146">
        <v>0</v>
      </c>
      <c r="I100" s="86">
        <v>0</v>
      </c>
      <c r="J100" s="86">
        <v>0</v>
      </c>
      <c r="K100" s="191">
        <v>0</v>
      </c>
    </row>
    <row r="101" spans="1:11">
      <c r="A101" s="145" t="s">
        <v>446</v>
      </c>
      <c r="B101" s="145" t="s">
        <v>420</v>
      </c>
      <c r="C101" s="145" t="s">
        <v>558</v>
      </c>
      <c r="D101" s="146">
        <v>0</v>
      </c>
      <c r="E101" s="146">
        <v>0</v>
      </c>
      <c r="F101" s="146">
        <v>0</v>
      </c>
      <c r="G101" s="146">
        <v>0</v>
      </c>
      <c r="H101" s="146">
        <v>0</v>
      </c>
      <c r="I101" s="86">
        <v>0</v>
      </c>
      <c r="J101" s="86">
        <v>0</v>
      </c>
      <c r="K101" s="191">
        <v>0</v>
      </c>
    </row>
    <row r="102" spans="1:11">
      <c r="A102" s="145" t="s">
        <v>438</v>
      </c>
      <c r="B102" s="145" t="s">
        <v>650</v>
      </c>
      <c r="C102" s="145" t="s">
        <v>90</v>
      </c>
      <c r="D102" s="146">
        <v>0</v>
      </c>
      <c r="E102" s="146">
        <v>0</v>
      </c>
      <c r="F102" s="146">
        <v>0</v>
      </c>
      <c r="G102" s="146">
        <v>0</v>
      </c>
      <c r="H102" s="146">
        <v>0</v>
      </c>
      <c r="I102" s="86">
        <v>0</v>
      </c>
      <c r="J102" s="86">
        <v>0</v>
      </c>
      <c r="K102" s="191">
        <v>0</v>
      </c>
    </row>
    <row r="103" spans="1:11">
      <c r="A103" s="145" t="s">
        <v>438</v>
      </c>
      <c r="B103" s="145" t="s">
        <v>650</v>
      </c>
      <c r="C103" s="145" t="s">
        <v>91</v>
      </c>
      <c r="D103" s="146">
        <v>0</v>
      </c>
      <c r="E103" s="146">
        <v>0</v>
      </c>
      <c r="F103" s="146">
        <v>0</v>
      </c>
      <c r="G103" s="146">
        <v>0</v>
      </c>
      <c r="H103" s="146">
        <v>0</v>
      </c>
      <c r="I103" s="86">
        <v>0</v>
      </c>
      <c r="J103" s="86">
        <v>0</v>
      </c>
      <c r="K103" s="191">
        <v>0</v>
      </c>
    </row>
    <row r="104" spans="1:11">
      <c r="A104" s="145" t="s">
        <v>438</v>
      </c>
      <c r="B104" s="145" t="s">
        <v>650</v>
      </c>
      <c r="C104" s="145" t="s">
        <v>110</v>
      </c>
      <c r="D104" s="146">
        <v>0</v>
      </c>
      <c r="E104" s="146">
        <v>0</v>
      </c>
      <c r="F104" s="146">
        <v>0</v>
      </c>
      <c r="G104" s="146">
        <v>0</v>
      </c>
      <c r="H104" s="146">
        <v>0</v>
      </c>
      <c r="I104" s="86">
        <v>0</v>
      </c>
      <c r="J104" s="86">
        <v>0</v>
      </c>
      <c r="K104" s="191">
        <v>0</v>
      </c>
    </row>
    <row r="105" spans="1:11">
      <c r="A105" s="145" t="s">
        <v>438</v>
      </c>
      <c r="B105" s="145" t="s">
        <v>650</v>
      </c>
      <c r="C105" s="145" t="s">
        <v>111</v>
      </c>
      <c r="D105" s="146">
        <v>0</v>
      </c>
      <c r="E105" s="146">
        <v>0</v>
      </c>
      <c r="F105" s="146">
        <v>0</v>
      </c>
      <c r="G105" s="146">
        <v>0</v>
      </c>
      <c r="H105" s="146">
        <v>0</v>
      </c>
      <c r="I105" s="86">
        <v>0</v>
      </c>
      <c r="J105" s="86">
        <v>0</v>
      </c>
      <c r="K105" s="191">
        <v>0</v>
      </c>
    </row>
    <row r="106" spans="1:11">
      <c r="A106" s="145" t="s">
        <v>438</v>
      </c>
      <c r="B106" s="145" t="s">
        <v>650</v>
      </c>
      <c r="C106" s="145" t="s">
        <v>112</v>
      </c>
      <c r="D106" s="146">
        <v>0</v>
      </c>
      <c r="E106" s="146">
        <v>0</v>
      </c>
      <c r="F106" s="146">
        <v>0</v>
      </c>
      <c r="G106" s="146">
        <v>0</v>
      </c>
      <c r="H106" s="146">
        <v>0</v>
      </c>
      <c r="I106" s="86">
        <v>0</v>
      </c>
      <c r="J106" s="86">
        <v>0</v>
      </c>
      <c r="K106" s="191">
        <v>0</v>
      </c>
    </row>
    <row r="107" spans="1:11">
      <c r="A107" s="145" t="s">
        <v>438</v>
      </c>
      <c r="B107" s="145" t="s">
        <v>650</v>
      </c>
      <c r="C107" s="145" t="s">
        <v>113</v>
      </c>
      <c r="D107" s="146">
        <v>0</v>
      </c>
      <c r="E107" s="146">
        <v>0</v>
      </c>
      <c r="F107" s="146">
        <v>0</v>
      </c>
      <c r="G107" s="146">
        <v>0</v>
      </c>
      <c r="H107" s="146">
        <v>0</v>
      </c>
      <c r="I107" s="86">
        <v>0</v>
      </c>
      <c r="J107" s="86">
        <v>0</v>
      </c>
      <c r="K107" s="191">
        <v>0</v>
      </c>
    </row>
    <row r="108" spans="1:11">
      <c r="A108" s="145" t="s">
        <v>438</v>
      </c>
      <c r="B108" s="145" t="s">
        <v>650</v>
      </c>
      <c r="C108" s="145" t="s">
        <v>114</v>
      </c>
      <c r="D108" s="146">
        <v>0</v>
      </c>
      <c r="E108" s="146">
        <v>0</v>
      </c>
      <c r="F108" s="146">
        <v>0</v>
      </c>
      <c r="G108" s="146">
        <v>0</v>
      </c>
      <c r="H108" s="146">
        <v>0</v>
      </c>
      <c r="I108" s="86">
        <v>0</v>
      </c>
      <c r="J108" s="86">
        <v>0</v>
      </c>
      <c r="K108" s="191">
        <v>0</v>
      </c>
    </row>
    <row r="109" spans="1:11">
      <c r="A109" s="145" t="s">
        <v>438</v>
      </c>
      <c r="B109" s="145" t="s">
        <v>650</v>
      </c>
      <c r="C109" s="145" t="s">
        <v>115</v>
      </c>
      <c r="D109" s="146">
        <v>0</v>
      </c>
      <c r="E109" s="146">
        <v>0</v>
      </c>
      <c r="F109" s="146">
        <v>0</v>
      </c>
      <c r="G109" s="146">
        <v>0</v>
      </c>
      <c r="H109" s="146">
        <v>0</v>
      </c>
      <c r="I109" s="86">
        <v>0</v>
      </c>
      <c r="J109" s="86">
        <v>0</v>
      </c>
      <c r="K109" s="191">
        <v>0</v>
      </c>
    </row>
    <row r="110" spans="1:11">
      <c r="A110" s="145" t="s">
        <v>438</v>
      </c>
      <c r="B110" s="145" t="s">
        <v>650</v>
      </c>
      <c r="C110" s="145" t="s">
        <v>116</v>
      </c>
      <c r="D110" s="146">
        <v>0</v>
      </c>
      <c r="E110" s="146">
        <v>0</v>
      </c>
      <c r="F110" s="146">
        <v>0</v>
      </c>
      <c r="G110" s="146">
        <v>0</v>
      </c>
      <c r="H110" s="146">
        <v>0</v>
      </c>
      <c r="I110" s="86">
        <v>0</v>
      </c>
      <c r="J110" s="86">
        <v>0</v>
      </c>
      <c r="K110" s="191">
        <v>0</v>
      </c>
    </row>
    <row r="111" spans="1:11">
      <c r="A111" s="145" t="s">
        <v>438</v>
      </c>
      <c r="B111" s="145" t="s">
        <v>650</v>
      </c>
      <c r="C111" s="145" t="s">
        <v>124</v>
      </c>
      <c r="D111" s="146">
        <v>0</v>
      </c>
      <c r="E111" s="146">
        <v>0</v>
      </c>
      <c r="F111" s="146">
        <v>0</v>
      </c>
      <c r="G111" s="146">
        <v>0</v>
      </c>
      <c r="H111" s="146">
        <v>0</v>
      </c>
      <c r="I111" s="86">
        <v>0</v>
      </c>
      <c r="J111" s="86">
        <v>0</v>
      </c>
      <c r="K111" s="191">
        <v>0</v>
      </c>
    </row>
    <row r="112" spans="1:11">
      <c r="A112" s="145" t="s">
        <v>438</v>
      </c>
      <c r="B112" s="145" t="s">
        <v>650</v>
      </c>
      <c r="C112" s="145" t="s">
        <v>125</v>
      </c>
      <c r="D112" s="146">
        <v>0</v>
      </c>
      <c r="E112" s="146">
        <v>0</v>
      </c>
      <c r="F112" s="146">
        <v>0</v>
      </c>
      <c r="G112" s="146">
        <v>0</v>
      </c>
      <c r="H112" s="146">
        <v>0</v>
      </c>
      <c r="I112" s="86">
        <v>0</v>
      </c>
      <c r="J112" s="86">
        <v>0</v>
      </c>
      <c r="K112" s="191">
        <v>0</v>
      </c>
    </row>
    <row r="113" spans="1:11">
      <c r="A113" s="145" t="s">
        <v>438</v>
      </c>
      <c r="B113" s="145" t="s">
        <v>650</v>
      </c>
      <c r="C113" s="145" t="s">
        <v>126</v>
      </c>
      <c r="D113" s="146">
        <v>0</v>
      </c>
      <c r="E113" s="146">
        <v>0</v>
      </c>
      <c r="F113" s="146">
        <v>0</v>
      </c>
      <c r="G113" s="146">
        <v>0</v>
      </c>
      <c r="H113" s="146">
        <v>0</v>
      </c>
      <c r="I113" s="86">
        <v>0</v>
      </c>
      <c r="J113" s="86">
        <v>0</v>
      </c>
      <c r="K113" s="191">
        <v>0</v>
      </c>
    </row>
    <row r="114" spans="1:11">
      <c r="A114" s="145" t="s">
        <v>438</v>
      </c>
      <c r="B114" s="145" t="s">
        <v>650</v>
      </c>
      <c r="C114" s="145" t="s">
        <v>478</v>
      </c>
      <c r="D114" s="146">
        <v>0</v>
      </c>
      <c r="E114" s="146">
        <v>0</v>
      </c>
      <c r="F114" s="146">
        <v>0</v>
      </c>
      <c r="G114" s="146">
        <v>0</v>
      </c>
      <c r="H114" s="146">
        <v>0</v>
      </c>
      <c r="I114" s="86">
        <v>0</v>
      </c>
      <c r="J114" s="86">
        <v>0</v>
      </c>
      <c r="K114" s="191">
        <v>0</v>
      </c>
    </row>
    <row r="115" spans="1:11">
      <c r="A115" s="145" t="s">
        <v>438</v>
      </c>
      <c r="B115" s="145" t="s">
        <v>650</v>
      </c>
      <c r="C115" s="145" t="s">
        <v>558</v>
      </c>
      <c r="D115" s="146">
        <v>0</v>
      </c>
      <c r="E115" s="146">
        <v>0</v>
      </c>
      <c r="F115" s="146">
        <v>0</v>
      </c>
      <c r="G115" s="146">
        <v>0</v>
      </c>
      <c r="H115" s="146">
        <v>0</v>
      </c>
      <c r="I115" s="86">
        <v>0</v>
      </c>
      <c r="J115" s="86">
        <v>0</v>
      </c>
      <c r="K115" s="191">
        <v>0</v>
      </c>
    </row>
    <row r="116" spans="1:11" ht="16.5" customHeight="1">
      <c r="A116" s="145" t="s">
        <v>441</v>
      </c>
      <c r="B116" s="145" t="s">
        <v>414</v>
      </c>
      <c r="C116" s="145" t="s">
        <v>90</v>
      </c>
      <c r="D116" s="146">
        <v>0</v>
      </c>
      <c r="E116" s="146">
        <v>0</v>
      </c>
      <c r="F116" s="146">
        <v>0</v>
      </c>
      <c r="G116" s="146">
        <v>0</v>
      </c>
      <c r="H116" s="146">
        <v>0</v>
      </c>
      <c r="I116" s="86">
        <v>0</v>
      </c>
      <c r="J116" s="86">
        <v>0</v>
      </c>
      <c r="K116" s="191">
        <v>0</v>
      </c>
    </row>
    <row r="117" spans="1:11" ht="16.5" customHeight="1">
      <c r="A117" s="145" t="s">
        <v>441</v>
      </c>
      <c r="B117" s="145" t="s">
        <v>414</v>
      </c>
      <c r="C117" s="145" t="s">
        <v>91</v>
      </c>
      <c r="D117" s="146">
        <v>0</v>
      </c>
      <c r="E117" s="146">
        <v>0</v>
      </c>
      <c r="F117" s="146">
        <v>0</v>
      </c>
      <c r="G117" s="146">
        <v>0</v>
      </c>
      <c r="H117" s="146">
        <v>0</v>
      </c>
      <c r="I117" s="86">
        <v>0</v>
      </c>
      <c r="J117" s="86">
        <v>0</v>
      </c>
      <c r="K117" s="191">
        <v>0</v>
      </c>
    </row>
    <row r="118" spans="1:11" ht="15.75" customHeight="1">
      <c r="A118" s="145" t="s">
        <v>441</v>
      </c>
      <c r="B118" s="145" t="s">
        <v>414</v>
      </c>
      <c r="C118" s="145" t="s">
        <v>110</v>
      </c>
      <c r="D118" s="146">
        <v>0</v>
      </c>
      <c r="E118" s="146">
        <v>0</v>
      </c>
      <c r="F118" s="146">
        <v>0</v>
      </c>
      <c r="G118" s="146">
        <v>0</v>
      </c>
      <c r="H118" s="146">
        <v>0</v>
      </c>
      <c r="I118" s="86">
        <v>0</v>
      </c>
      <c r="J118" s="86">
        <v>0</v>
      </c>
      <c r="K118" s="191">
        <v>0</v>
      </c>
    </row>
    <row r="119" spans="1:11" ht="18" customHeight="1">
      <c r="A119" s="145" t="s">
        <v>441</v>
      </c>
      <c r="B119" s="145" t="s">
        <v>414</v>
      </c>
      <c r="C119" s="145" t="s">
        <v>111</v>
      </c>
      <c r="D119" s="146">
        <v>0</v>
      </c>
      <c r="E119" s="146">
        <v>0</v>
      </c>
      <c r="F119" s="146">
        <v>0</v>
      </c>
      <c r="G119" s="146">
        <v>0</v>
      </c>
      <c r="H119" s="146">
        <v>0</v>
      </c>
      <c r="I119" s="86">
        <v>0</v>
      </c>
      <c r="J119" s="86">
        <v>0</v>
      </c>
      <c r="K119" s="191">
        <v>0</v>
      </c>
    </row>
    <row r="120" spans="1:11" ht="15" customHeight="1">
      <c r="A120" s="145" t="s">
        <v>441</v>
      </c>
      <c r="B120" s="145" t="s">
        <v>414</v>
      </c>
      <c r="C120" s="145" t="s">
        <v>112</v>
      </c>
      <c r="D120" s="146">
        <v>0</v>
      </c>
      <c r="E120" s="146">
        <v>0</v>
      </c>
      <c r="F120" s="146">
        <v>0</v>
      </c>
      <c r="G120" s="146">
        <v>0</v>
      </c>
      <c r="H120" s="146">
        <v>0</v>
      </c>
      <c r="I120" s="86">
        <v>0</v>
      </c>
      <c r="J120" s="86">
        <v>0</v>
      </c>
      <c r="K120" s="191">
        <v>0</v>
      </c>
    </row>
    <row r="121" spans="1:11" ht="15.75" customHeight="1">
      <c r="A121" s="145" t="s">
        <v>441</v>
      </c>
      <c r="B121" s="145" t="s">
        <v>414</v>
      </c>
      <c r="C121" s="145" t="s">
        <v>113</v>
      </c>
      <c r="D121" s="146">
        <v>0</v>
      </c>
      <c r="E121" s="146">
        <v>0</v>
      </c>
      <c r="F121" s="146">
        <v>0</v>
      </c>
      <c r="G121" s="146">
        <v>0</v>
      </c>
      <c r="H121" s="146">
        <v>0</v>
      </c>
      <c r="I121" s="86">
        <v>0</v>
      </c>
      <c r="J121" s="86">
        <v>0</v>
      </c>
      <c r="K121" s="191">
        <v>0</v>
      </c>
    </row>
    <row r="122" spans="1:11" ht="16.5" customHeight="1">
      <c r="A122" s="145" t="s">
        <v>441</v>
      </c>
      <c r="B122" s="145" t="s">
        <v>414</v>
      </c>
      <c r="C122" s="145" t="s">
        <v>114</v>
      </c>
      <c r="D122" s="146">
        <v>0</v>
      </c>
      <c r="E122" s="146">
        <v>0</v>
      </c>
      <c r="F122" s="146">
        <v>0</v>
      </c>
      <c r="G122" s="146">
        <v>0</v>
      </c>
      <c r="H122" s="146">
        <v>0</v>
      </c>
      <c r="I122" s="86">
        <v>0</v>
      </c>
      <c r="J122" s="86">
        <v>0</v>
      </c>
      <c r="K122" s="191">
        <v>0</v>
      </c>
    </row>
    <row r="123" spans="1:11" ht="18" customHeight="1">
      <c r="A123" s="145" t="s">
        <v>441</v>
      </c>
      <c r="B123" s="145" t="s">
        <v>414</v>
      </c>
      <c r="C123" s="145" t="s">
        <v>115</v>
      </c>
      <c r="D123" s="146">
        <v>0</v>
      </c>
      <c r="E123" s="146">
        <v>0</v>
      </c>
      <c r="F123" s="146">
        <v>0</v>
      </c>
      <c r="G123" s="146">
        <v>0</v>
      </c>
      <c r="H123" s="146">
        <v>0</v>
      </c>
      <c r="I123" s="86">
        <v>0</v>
      </c>
      <c r="J123" s="86">
        <v>0</v>
      </c>
      <c r="K123" s="191">
        <v>0</v>
      </c>
    </row>
    <row r="124" spans="1:11" ht="17.25" customHeight="1">
      <c r="A124" s="145" t="s">
        <v>441</v>
      </c>
      <c r="B124" s="145" t="s">
        <v>414</v>
      </c>
      <c r="C124" s="145" t="s">
        <v>116</v>
      </c>
      <c r="D124" s="146">
        <v>0</v>
      </c>
      <c r="E124" s="146">
        <v>0</v>
      </c>
      <c r="F124" s="146">
        <v>0</v>
      </c>
      <c r="G124" s="146">
        <v>0</v>
      </c>
      <c r="H124" s="146">
        <v>0</v>
      </c>
      <c r="I124" s="86">
        <v>0</v>
      </c>
      <c r="J124" s="86">
        <v>0</v>
      </c>
      <c r="K124" s="191">
        <v>0</v>
      </c>
    </row>
    <row r="125" spans="1:11" ht="16.5" customHeight="1">
      <c r="A125" s="145" t="s">
        <v>441</v>
      </c>
      <c r="B125" s="145" t="s">
        <v>414</v>
      </c>
      <c r="C125" s="145" t="s">
        <v>124</v>
      </c>
      <c r="D125" s="146">
        <v>0</v>
      </c>
      <c r="E125" s="146">
        <v>0</v>
      </c>
      <c r="F125" s="146">
        <v>0</v>
      </c>
      <c r="G125" s="146">
        <v>0</v>
      </c>
      <c r="H125" s="146">
        <v>0</v>
      </c>
      <c r="I125" s="86">
        <v>0</v>
      </c>
      <c r="J125" s="86">
        <v>0</v>
      </c>
      <c r="K125" s="191">
        <v>0</v>
      </c>
    </row>
    <row r="126" spans="1:11" ht="16.5" customHeight="1">
      <c r="A126" s="145" t="s">
        <v>441</v>
      </c>
      <c r="B126" s="145" t="s">
        <v>414</v>
      </c>
      <c r="C126" s="145" t="s">
        <v>125</v>
      </c>
      <c r="D126" s="146">
        <v>0</v>
      </c>
      <c r="E126" s="146">
        <v>0</v>
      </c>
      <c r="F126" s="146">
        <v>0</v>
      </c>
      <c r="G126" s="146">
        <v>0</v>
      </c>
      <c r="H126" s="146">
        <v>0</v>
      </c>
      <c r="I126" s="86">
        <v>0</v>
      </c>
      <c r="J126" s="86">
        <v>0</v>
      </c>
      <c r="K126" s="191">
        <v>0</v>
      </c>
    </row>
    <row r="127" spans="1:11" ht="20.25" customHeight="1">
      <c r="A127" s="145" t="s">
        <v>441</v>
      </c>
      <c r="B127" s="145" t="s">
        <v>414</v>
      </c>
      <c r="C127" s="145" t="s">
        <v>126</v>
      </c>
      <c r="D127" s="146">
        <v>0</v>
      </c>
      <c r="E127" s="146">
        <v>0</v>
      </c>
      <c r="F127" s="146">
        <v>0</v>
      </c>
      <c r="G127" s="146">
        <v>0</v>
      </c>
      <c r="H127" s="146">
        <v>0</v>
      </c>
      <c r="I127" s="86">
        <v>0</v>
      </c>
      <c r="J127" s="86">
        <v>0</v>
      </c>
      <c r="K127" s="191">
        <v>0</v>
      </c>
    </row>
    <row r="128" spans="1:11" ht="17.25" customHeight="1">
      <c r="A128" s="145" t="s">
        <v>441</v>
      </c>
      <c r="B128" s="145" t="s">
        <v>414</v>
      </c>
      <c r="C128" s="145" t="s">
        <v>478</v>
      </c>
      <c r="D128" s="146">
        <v>0</v>
      </c>
      <c r="E128" s="146">
        <v>0</v>
      </c>
      <c r="F128" s="146">
        <v>0</v>
      </c>
      <c r="G128" s="146">
        <v>0</v>
      </c>
      <c r="H128" s="146">
        <v>0</v>
      </c>
      <c r="I128" s="86">
        <v>0</v>
      </c>
      <c r="J128" s="86">
        <v>0</v>
      </c>
      <c r="K128" s="191">
        <v>0</v>
      </c>
    </row>
    <row r="129" spans="1:11" ht="18" customHeight="1">
      <c r="A129" s="145" t="s">
        <v>441</v>
      </c>
      <c r="B129" s="145" t="s">
        <v>414</v>
      </c>
      <c r="C129" s="145" t="s">
        <v>558</v>
      </c>
      <c r="D129" s="146">
        <v>0</v>
      </c>
      <c r="E129" s="146">
        <v>0</v>
      </c>
      <c r="F129" s="146">
        <v>0</v>
      </c>
      <c r="G129" s="146">
        <v>0</v>
      </c>
      <c r="H129" s="146">
        <v>0</v>
      </c>
      <c r="I129" s="86">
        <v>0</v>
      </c>
      <c r="J129" s="86">
        <v>0</v>
      </c>
      <c r="K129" s="191">
        <v>0</v>
      </c>
    </row>
    <row r="130" spans="1:11">
      <c r="A130" s="145" t="s">
        <v>449</v>
      </c>
      <c r="B130" s="145" t="s">
        <v>423</v>
      </c>
      <c r="C130" s="145" t="s">
        <v>90</v>
      </c>
      <c r="D130" s="146">
        <v>0</v>
      </c>
      <c r="E130" s="146">
        <v>0</v>
      </c>
      <c r="F130" s="146">
        <v>0</v>
      </c>
      <c r="G130" s="146">
        <v>0</v>
      </c>
      <c r="H130" s="146">
        <v>0</v>
      </c>
      <c r="I130" s="86">
        <v>0</v>
      </c>
      <c r="J130" s="86">
        <v>0</v>
      </c>
      <c r="K130" s="191">
        <v>0</v>
      </c>
    </row>
    <row r="131" spans="1:11">
      <c r="A131" s="145" t="s">
        <v>449</v>
      </c>
      <c r="B131" s="145" t="s">
        <v>423</v>
      </c>
      <c r="C131" s="145" t="s">
        <v>91</v>
      </c>
      <c r="D131" s="146">
        <v>0</v>
      </c>
      <c r="E131" s="146">
        <v>0</v>
      </c>
      <c r="F131" s="146">
        <v>0</v>
      </c>
      <c r="G131" s="146">
        <v>0</v>
      </c>
      <c r="H131" s="146">
        <v>0</v>
      </c>
      <c r="I131" s="86">
        <v>0</v>
      </c>
      <c r="J131" s="86">
        <v>0</v>
      </c>
      <c r="K131" s="191">
        <v>0</v>
      </c>
    </row>
    <row r="132" spans="1:11">
      <c r="A132" s="145" t="s">
        <v>449</v>
      </c>
      <c r="B132" s="145" t="s">
        <v>423</v>
      </c>
      <c r="C132" s="145" t="s">
        <v>110</v>
      </c>
      <c r="D132" s="146">
        <v>0</v>
      </c>
      <c r="E132" s="146">
        <v>0</v>
      </c>
      <c r="F132" s="146">
        <v>0</v>
      </c>
      <c r="G132" s="146">
        <v>0</v>
      </c>
      <c r="H132" s="146">
        <v>0</v>
      </c>
      <c r="I132" s="86">
        <v>0</v>
      </c>
      <c r="J132" s="86">
        <v>0</v>
      </c>
      <c r="K132" s="191">
        <v>0</v>
      </c>
    </row>
    <row r="133" spans="1:11">
      <c r="A133" s="145" t="s">
        <v>449</v>
      </c>
      <c r="B133" s="145" t="s">
        <v>423</v>
      </c>
      <c r="C133" s="145" t="s">
        <v>111</v>
      </c>
      <c r="D133" s="146">
        <v>0</v>
      </c>
      <c r="E133" s="146">
        <v>0</v>
      </c>
      <c r="F133" s="146">
        <v>0</v>
      </c>
      <c r="G133" s="146">
        <v>0</v>
      </c>
      <c r="H133" s="146">
        <v>0</v>
      </c>
      <c r="I133" s="86">
        <v>0</v>
      </c>
      <c r="J133" s="86">
        <v>0</v>
      </c>
      <c r="K133" s="191">
        <v>0</v>
      </c>
    </row>
    <row r="134" spans="1:11">
      <c r="A134" s="145" t="s">
        <v>449</v>
      </c>
      <c r="B134" s="145" t="s">
        <v>423</v>
      </c>
      <c r="C134" s="145" t="s">
        <v>112</v>
      </c>
      <c r="D134" s="146">
        <v>0</v>
      </c>
      <c r="E134" s="146">
        <v>0</v>
      </c>
      <c r="F134" s="146">
        <v>0</v>
      </c>
      <c r="G134" s="146">
        <v>0</v>
      </c>
      <c r="H134" s="146">
        <v>0</v>
      </c>
      <c r="I134" s="86">
        <v>0</v>
      </c>
      <c r="J134" s="86">
        <v>0</v>
      </c>
      <c r="K134" s="191">
        <v>0</v>
      </c>
    </row>
    <row r="135" spans="1:11">
      <c r="A135" s="145" t="s">
        <v>449</v>
      </c>
      <c r="B135" s="145" t="s">
        <v>423</v>
      </c>
      <c r="C135" s="145" t="s">
        <v>113</v>
      </c>
      <c r="D135" s="146">
        <v>0</v>
      </c>
      <c r="E135" s="146">
        <v>0</v>
      </c>
      <c r="F135" s="146">
        <v>0</v>
      </c>
      <c r="G135" s="146">
        <v>0</v>
      </c>
      <c r="H135" s="146">
        <v>0</v>
      </c>
      <c r="I135" s="86">
        <v>0</v>
      </c>
      <c r="J135" s="86">
        <v>0</v>
      </c>
      <c r="K135" s="191">
        <v>0</v>
      </c>
    </row>
    <row r="136" spans="1:11">
      <c r="A136" s="145" t="s">
        <v>449</v>
      </c>
      <c r="B136" s="145" t="s">
        <v>423</v>
      </c>
      <c r="C136" s="145" t="s">
        <v>114</v>
      </c>
      <c r="D136" s="146">
        <v>0</v>
      </c>
      <c r="E136" s="146">
        <v>0</v>
      </c>
      <c r="F136" s="146">
        <v>0</v>
      </c>
      <c r="G136" s="146">
        <v>0</v>
      </c>
      <c r="H136" s="146">
        <v>0</v>
      </c>
      <c r="I136" s="86">
        <v>0</v>
      </c>
      <c r="J136" s="86">
        <v>0</v>
      </c>
      <c r="K136" s="191">
        <v>0</v>
      </c>
    </row>
    <row r="137" spans="1:11">
      <c r="A137" s="145" t="s">
        <v>449</v>
      </c>
      <c r="B137" s="145" t="s">
        <v>423</v>
      </c>
      <c r="C137" s="145" t="s">
        <v>115</v>
      </c>
      <c r="D137" s="146">
        <v>0</v>
      </c>
      <c r="E137" s="146">
        <v>0</v>
      </c>
      <c r="F137" s="146">
        <v>0</v>
      </c>
      <c r="G137" s="146">
        <v>0</v>
      </c>
      <c r="H137" s="146">
        <v>0</v>
      </c>
      <c r="I137" s="86">
        <v>0</v>
      </c>
      <c r="J137" s="86">
        <v>0</v>
      </c>
      <c r="K137" s="191">
        <v>0</v>
      </c>
    </row>
    <row r="138" spans="1:11">
      <c r="A138" s="145" t="s">
        <v>449</v>
      </c>
      <c r="B138" s="145" t="s">
        <v>423</v>
      </c>
      <c r="C138" s="145" t="s">
        <v>116</v>
      </c>
      <c r="D138" s="146">
        <v>0</v>
      </c>
      <c r="E138" s="146">
        <v>0</v>
      </c>
      <c r="F138" s="146">
        <v>0</v>
      </c>
      <c r="G138" s="146">
        <v>0</v>
      </c>
      <c r="H138" s="146">
        <v>0</v>
      </c>
      <c r="I138" s="86">
        <v>0</v>
      </c>
      <c r="J138" s="86">
        <v>0</v>
      </c>
      <c r="K138" s="191">
        <v>0</v>
      </c>
    </row>
    <row r="139" spans="1:11">
      <c r="A139" s="145" t="s">
        <v>449</v>
      </c>
      <c r="B139" s="145" t="s">
        <v>423</v>
      </c>
      <c r="C139" s="145" t="s">
        <v>124</v>
      </c>
      <c r="D139" s="146">
        <v>0</v>
      </c>
      <c r="E139" s="146">
        <v>0</v>
      </c>
      <c r="F139" s="146">
        <v>0</v>
      </c>
      <c r="G139" s="146">
        <v>0</v>
      </c>
      <c r="H139" s="146">
        <v>0</v>
      </c>
      <c r="I139" s="86">
        <v>0</v>
      </c>
      <c r="J139" s="86">
        <v>0</v>
      </c>
      <c r="K139" s="191">
        <v>0</v>
      </c>
    </row>
    <row r="140" spans="1:11">
      <c r="A140" s="145" t="s">
        <v>449</v>
      </c>
      <c r="B140" s="145" t="s">
        <v>423</v>
      </c>
      <c r="C140" s="145" t="s">
        <v>125</v>
      </c>
      <c r="D140" s="146">
        <v>0</v>
      </c>
      <c r="E140" s="146">
        <v>0</v>
      </c>
      <c r="F140" s="146">
        <v>0</v>
      </c>
      <c r="G140" s="146">
        <v>0</v>
      </c>
      <c r="H140" s="146">
        <v>0</v>
      </c>
      <c r="I140" s="86">
        <v>0</v>
      </c>
      <c r="J140" s="86">
        <v>0</v>
      </c>
      <c r="K140" s="191">
        <v>0</v>
      </c>
    </row>
    <row r="141" spans="1:11">
      <c r="A141" s="145" t="s">
        <v>449</v>
      </c>
      <c r="B141" s="145" t="s">
        <v>423</v>
      </c>
      <c r="C141" s="145" t="s">
        <v>126</v>
      </c>
      <c r="D141" s="146">
        <v>0</v>
      </c>
      <c r="E141" s="146">
        <v>0</v>
      </c>
      <c r="F141" s="146">
        <v>0</v>
      </c>
      <c r="G141" s="146">
        <v>0</v>
      </c>
      <c r="H141" s="146">
        <v>0</v>
      </c>
      <c r="I141" s="86">
        <v>0</v>
      </c>
      <c r="J141" s="86">
        <v>0</v>
      </c>
      <c r="K141" s="191">
        <v>0</v>
      </c>
    </row>
    <row r="142" spans="1:11">
      <c r="A142" s="145" t="s">
        <v>449</v>
      </c>
      <c r="B142" s="145" t="s">
        <v>423</v>
      </c>
      <c r="C142" s="145" t="s">
        <v>478</v>
      </c>
      <c r="D142" s="146">
        <v>0</v>
      </c>
      <c r="E142" s="146">
        <v>0</v>
      </c>
      <c r="F142" s="146">
        <v>0</v>
      </c>
      <c r="G142" s="146">
        <v>0</v>
      </c>
      <c r="H142" s="146">
        <v>0</v>
      </c>
      <c r="I142" s="86">
        <v>0</v>
      </c>
      <c r="J142" s="86">
        <v>0</v>
      </c>
      <c r="K142" s="191">
        <v>0</v>
      </c>
    </row>
    <row r="143" spans="1:11">
      <c r="A143" s="145" t="s">
        <v>449</v>
      </c>
      <c r="B143" s="145" t="s">
        <v>423</v>
      </c>
      <c r="C143" s="145" t="s">
        <v>558</v>
      </c>
      <c r="D143" s="146">
        <v>0</v>
      </c>
      <c r="E143" s="146">
        <v>0</v>
      </c>
      <c r="F143" s="146">
        <v>0</v>
      </c>
      <c r="G143" s="146">
        <v>0</v>
      </c>
      <c r="H143" s="146">
        <v>0</v>
      </c>
      <c r="I143" s="86">
        <v>0</v>
      </c>
      <c r="J143" s="86">
        <v>0</v>
      </c>
      <c r="K143" s="191">
        <v>0</v>
      </c>
    </row>
    <row r="144" spans="1:11">
      <c r="A144" s="145" t="s">
        <v>315</v>
      </c>
      <c r="B144" s="145" t="s">
        <v>77</v>
      </c>
      <c r="C144" s="145" t="s">
        <v>90</v>
      </c>
      <c r="D144" s="146">
        <v>0</v>
      </c>
      <c r="E144" s="146">
        <v>0</v>
      </c>
      <c r="F144" s="146">
        <v>0</v>
      </c>
      <c r="G144" s="146">
        <v>0</v>
      </c>
      <c r="H144" s="146">
        <v>0</v>
      </c>
      <c r="I144" s="86">
        <v>0</v>
      </c>
      <c r="J144" s="86">
        <v>0</v>
      </c>
      <c r="K144" s="191">
        <v>0</v>
      </c>
    </row>
    <row r="145" spans="1:11">
      <c r="A145" s="145" t="s">
        <v>315</v>
      </c>
      <c r="B145" s="145" t="s">
        <v>77</v>
      </c>
      <c r="C145" s="145" t="s">
        <v>91</v>
      </c>
      <c r="D145" s="146">
        <v>0</v>
      </c>
      <c r="E145" s="146">
        <v>0</v>
      </c>
      <c r="F145" s="146">
        <v>0</v>
      </c>
      <c r="G145" s="146">
        <v>0</v>
      </c>
      <c r="H145" s="146">
        <v>0</v>
      </c>
      <c r="I145" s="86">
        <v>0</v>
      </c>
      <c r="J145" s="86">
        <v>0</v>
      </c>
      <c r="K145" s="191">
        <v>0</v>
      </c>
    </row>
    <row r="146" spans="1:11">
      <c r="A146" s="145" t="s">
        <v>315</v>
      </c>
      <c r="B146" s="145" t="s">
        <v>77</v>
      </c>
      <c r="C146" s="145" t="s">
        <v>110</v>
      </c>
      <c r="D146" s="146">
        <v>0</v>
      </c>
      <c r="E146" s="146">
        <v>0</v>
      </c>
      <c r="F146" s="146">
        <v>0</v>
      </c>
      <c r="G146" s="146">
        <v>0</v>
      </c>
      <c r="H146" s="146">
        <v>0</v>
      </c>
      <c r="I146" s="86">
        <v>0</v>
      </c>
      <c r="J146" s="86">
        <v>0</v>
      </c>
      <c r="K146" s="191">
        <v>0</v>
      </c>
    </row>
    <row r="147" spans="1:11">
      <c r="A147" s="145" t="s">
        <v>315</v>
      </c>
      <c r="B147" s="145" t="s">
        <v>77</v>
      </c>
      <c r="C147" s="145" t="s">
        <v>111</v>
      </c>
      <c r="D147" s="146">
        <v>0</v>
      </c>
      <c r="E147" s="146">
        <v>0</v>
      </c>
      <c r="F147" s="146">
        <v>0</v>
      </c>
      <c r="G147" s="146">
        <v>0</v>
      </c>
      <c r="H147" s="146">
        <v>0</v>
      </c>
      <c r="I147" s="86">
        <v>0</v>
      </c>
      <c r="J147" s="86">
        <v>0</v>
      </c>
      <c r="K147" s="191">
        <v>0</v>
      </c>
    </row>
    <row r="148" spans="1:11">
      <c r="A148" s="145" t="s">
        <v>315</v>
      </c>
      <c r="B148" s="145" t="s">
        <v>77</v>
      </c>
      <c r="C148" s="145" t="s">
        <v>112</v>
      </c>
      <c r="D148" s="146">
        <v>0</v>
      </c>
      <c r="E148" s="146">
        <v>0</v>
      </c>
      <c r="F148" s="146">
        <v>0</v>
      </c>
      <c r="G148" s="146">
        <v>0</v>
      </c>
      <c r="H148" s="146">
        <v>0</v>
      </c>
      <c r="I148" s="86">
        <v>0</v>
      </c>
      <c r="J148" s="86">
        <v>0</v>
      </c>
      <c r="K148" s="191">
        <v>0</v>
      </c>
    </row>
    <row r="149" spans="1:11">
      <c r="A149" s="145" t="s">
        <v>315</v>
      </c>
      <c r="B149" s="145" t="s">
        <v>77</v>
      </c>
      <c r="C149" s="145" t="s">
        <v>113</v>
      </c>
      <c r="D149" s="146">
        <v>0</v>
      </c>
      <c r="E149" s="146">
        <v>0</v>
      </c>
      <c r="F149" s="146">
        <v>0</v>
      </c>
      <c r="G149" s="146">
        <v>0</v>
      </c>
      <c r="H149" s="146">
        <v>0</v>
      </c>
      <c r="I149" s="86">
        <v>0</v>
      </c>
      <c r="J149" s="86">
        <v>0</v>
      </c>
      <c r="K149" s="191">
        <v>0</v>
      </c>
    </row>
    <row r="150" spans="1:11">
      <c r="A150" s="145" t="s">
        <v>315</v>
      </c>
      <c r="B150" s="145" t="s">
        <v>77</v>
      </c>
      <c r="C150" s="145" t="s">
        <v>114</v>
      </c>
      <c r="D150" s="146">
        <v>0</v>
      </c>
      <c r="E150" s="146">
        <v>0</v>
      </c>
      <c r="F150" s="146">
        <v>0</v>
      </c>
      <c r="G150" s="146">
        <v>0</v>
      </c>
      <c r="H150" s="146">
        <v>0</v>
      </c>
      <c r="I150" s="86">
        <v>0</v>
      </c>
      <c r="J150" s="86">
        <v>0</v>
      </c>
      <c r="K150" s="191">
        <v>0</v>
      </c>
    </row>
    <row r="151" spans="1:11">
      <c r="A151" s="145" t="s">
        <v>315</v>
      </c>
      <c r="B151" s="145" t="s">
        <v>77</v>
      </c>
      <c r="C151" s="145" t="s">
        <v>115</v>
      </c>
      <c r="D151" s="146">
        <v>0</v>
      </c>
      <c r="E151" s="146">
        <v>0</v>
      </c>
      <c r="F151" s="146">
        <v>0</v>
      </c>
      <c r="G151" s="146">
        <v>0</v>
      </c>
      <c r="H151" s="146">
        <v>0</v>
      </c>
      <c r="I151" s="86">
        <v>0</v>
      </c>
      <c r="J151" s="86">
        <v>0</v>
      </c>
      <c r="K151" s="191">
        <v>0</v>
      </c>
    </row>
    <row r="152" spans="1:11">
      <c r="A152" s="145" t="s">
        <v>315</v>
      </c>
      <c r="B152" s="145" t="s">
        <v>77</v>
      </c>
      <c r="C152" s="145" t="s">
        <v>116</v>
      </c>
      <c r="D152" s="146">
        <v>0</v>
      </c>
      <c r="E152" s="146">
        <v>0</v>
      </c>
      <c r="F152" s="146">
        <v>0</v>
      </c>
      <c r="G152" s="146">
        <v>0</v>
      </c>
      <c r="H152" s="146">
        <v>0</v>
      </c>
      <c r="I152" s="86">
        <v>0</v>
      </c>
      <c r="J152" s="86">
        <v>0</v>
      </c>
      <c r="K152" s="191">
        <v>0</v>
      </c>
    </row>
    <row r="153" spans="1:11">
      <c r="A153" s="145" t="s">
        <v>315</v>
      </c>
      <c r="B153" s="145" t="s">
        <v>77</v>
      </c>
      <c r="C153" s="145" t="s">
        <v>124</v>
      </c>
      <c r="D153" s="146">
        <v>0</v>
      </c>
      <c r="E153" s="146">
        <v>0</v>
      </c>
      <c r="F153" s="146">
        <v>0</v>
      </c>
      <c r="G153" s="146">
        <v>0</v>
      </c>
      <c r="H153" s="146">
        <v>0</v>
      </c>
      <c r="I153" s="86">
        <v>0</v>
      </c>
      <c r="J153" s="86">
        <v>0</v>
      </c>
      <c r="K153" s="191">
        <v>0</v>
      </c>
    </row>
    <row r="154" spans="1:11">
      <c r="A154" s="145" t="s">
        <v>315</v>
      </c>
      <c r="B154" s="145" t="s">
        <v>77</v>
      </c>
      <c r="C154" s="145" t="s">
        <v>125</v>
      </c>
      <c r="D154" s="146">
        <v>0</v>
      </c>
      <c r="E154" s="146">
        <v>0</v>
      </c>
      <c r="F154" s="146">
        <v>0</v>
      </c>
      <c r="G154" s="146">
        <v>0</v>
      </c>
      <c r="H154" s="146">
        <v>0</v>
      </c>
      <c r="I154" s="86">
        <v>0</v>
      </c>
      <c r="J154" s="86">
        <v>0</v>
      </c>
      <c r="K154" s="191">
        <v>0</v>
      </c>
    </row>
    <row r="155" spans="1:11">
      <c r="A155" s="145" t="s">
        <v>315</v>
      </c>
      <c r="B155" s="145" t="s">
        <v>77</v>
      </c>
      <c r="C155" s="145" t="s">
        <v>126</v>
      </c>
      <c r="D155" s="146">
        <v>0</v>
      </c>
      <c r="E155" s="146">
        <v>0</v>
      </c>
      <c r="F155" s="146">
        <v>0</v>
      </c>
      <c r="G155" s="146">
        <v>0</v>
      </c>
      <c r="H155" s="146">
        <v>0</v>
      </c>
      <c r="I155" s="86">
        <v>0</v>
      </c>
      <c r="J155" s="86">
        <v>0</v>
      </c>
      <c r="K155" s="191">
        <v>0</v>
      </c>
    </row>
    <row r="156" spans="1:11">
      <c r="A156" s="145" t="s">
        <v>315</v>
      </c>
      <c r="B156" s="145" t="s">
        <v>77</v>
      </c>
      <c r="C156" s="145" t="s">
        <v>478</v>
      </c>
      <c r="D156" s="146">
        <v>0</v>
      </c>
      <c r="E156" s="146">
        <v>0</v>
      </c>
      <c r="F156" s="146">
        <v>0</v>
      </c>
      <c r="G156" s="146">
        <v>0</v>
      </c>
      <c r="H156" s="146">
        <v>0</v>
      </c>
      <c r="I156" s="86">
        <v>0</v>
      </c>
      <c r="J156" s="86">
        <v>0</v>
      </c>
      <c r="K156" s="191">
        <v>0</v>
      </c>
    </row>
    <row r="157" spans="1:11">
      <c r="A157" s="145" t="s">
        <v>315</v>
      </c>
      <c r="B157" s="145" t="s">
        <v>77</v>
      </c>
      <c r="C157" s="145" t="s">
        <v>558</v>
      </c>
      <c r="D157" s="146">
        <v>0</v>
      </c>
      <c r="E157" s="146">
        <v>0</v>
      </c>
      <c r="F157" s="146">
        <v>0</v>
      </c>
      <c r="G157" s="146">
        <v>0</v>
      </c>
      <c r="H157" s="146">
        <v>0</v>
      </c>
      <c r="I157" s="86">
        <v>0</v>
      </c>
      <c r="J157" s="86">
        <v>0</v>
      </c>
      <c r="K157" s="191">
        <v>0</v>
      </c>
    </row>
    <row r="158" spans="1:11">
      <c r="A158" s="145" t="s">
        <v>442</v>
      </c>
      <c r="B158" s="145" t="s">
        <v>78</v>
      </c>
      <c r="C158" s="145" t="s">
        <v>90</v>
      </c>
      <c r="D158" s="146">
        <v>0</v>
      </c>
      <c r="E158" s="146">
        <v>0</v>
      </c>
      <c r="F158" s="146">
        <v>0</v>
      </c>
      <c r="G158" s="146">
        <v>0</v>
      </c>
      <c r="H158" s="146">
        <v>0</v>
      </c>
      <c r="I158" s="86">
        <v>0</v>
      </c>
      <c r="J158" s="86">
        <v>0</v>
      </c>
      <c r="K158" s="191">
        <v>0</v>
      </c>
    </row>
    <row r="159" spans="1:11">
      <c r="A159" s="145" t="s">
        <v>442</v>
      </c>
      <c r="B159" s="145" t="s">
        <v>78</v>
      </c>
      <c r="C159" s="145" t="s">
        <v>91</v>
      </c>
      <c r="D159" s="146">
        <v>0</v>
      </c>
      <c r="E159" s="146">
        <v>0</v>
      </c>
      <c r="F159" s="146">
        <v>0</v>
      </c>
      <c r="G159" s="146">
        <v>0</v>
      </c>
      <c r="H159" s="146">
        <v>0</v>
      </c>
      <c r="I159" s="86">
        <v>0</v>
      </c>
      <c r="J159" s="86">
        <v>0</v>
      </c>
      <c r="K159" s="191">
        <v>0</v>
      </c>
    </row>
    <row r="160" spans="1:11">
      <c r="A160" s="145" t="s">
        <v>442</v>
      </c>
      <c r="B160" s="145" t="s">
        <v>78</v>
      </c>
      <c r="C160" s="145" t="s">
        <v>110</v>
      </c>
      <c r="D160" s="146">
        <v>0</v>
      </c>
      <c r="E160" s="146">
        <v>0</v>
      </c>
      <c r="F160" s="146">
        <v>0</v>
      </c>
      <c r="G160" s="146">
        <v>0</v>
      </c>
      <c r="H160" s="146">
        <v>0</v>
      </c>
      <c r="I160" s="86">
        <v>0</v>
      </c>
      <c r="J160" s="86">
        <v>0</v>
      </c>
      <c r="K160" s="191">
        <v>0</v>
      </c>
    </row>
    <row r="161" spans="1:11">
      <c r="A161" s="145" t="s">
        <v>442</v>
      </c>
      <c r="B161" s="145" t="s">
        <v>78</v>
      </c>
      <c r="C161" s="145" t="s">
        <v>111</v>
      </c>
      <c r="D161" s="146">
        <v>0</v>
      </c>
      <c r="E161" s="146">
        <v>0</v>
      </c>
      <c r="F161" s="146">
        <v>0</v>
      </c>
      <c r="G161" s="146">
        <v>0</v>
      </c>
      <c r="H161" s="146">
        <v>0</v>
      </c>
      <c r="I161" s="86">
        <v>0</v>
      </c>
      <c r="J161" s="86">
        <v>0</v>
      </c>
      <c r="K161" s="191">
        <v>0</v>
      </c>
    </row>
    <row r="162" spans="1:11">
      <c r="A162" s="145" t="s">
        <v>442</v>
      </c>
      <c r="B162" s="145" t="s">
        <v>78</v>
      </c>
      <c r="C162" s="145" t="s">
        <v>112</v>
      </c>
      <c r="D162" s="146">
        <v>0</v>
      </c>
      <c r="E162" s="146">
        <v>0</v>
      </c>
      <c r="F162" s="146">
        <v>0</v>
      </c>
      <c r="G162" s="146">
        <v>0</v>
      </c>
      <c r="H162" s="146">
        <v>0</v>
      </c>
      <c r="I162" s="86">
        <v>0</v>
      </c>
      <c r="J162" s="86">
        <v>0</v>
      </c>
      <c r="K162" s="191">
        <v>0</v>
      </c>
    </row>
    <row r="163" spans="1:11">
      <c r="A163" s="145" t="s">
        <v>442</v>
      </c>
      <c r="B163" s="145" t="s">
        <v>78</v>
      </c>
      <c r="C163" s="145" t="s">
        <v>113</v>
      </c>
      <c r="D163" s="146">
        <v>0</v>
      </c>
      <c r="E163" s="146">
        <v>0</v>
      </c>
      <c r="F163" s="146">
        <v>0</v>
      </c>
      <c r="G163" s="146">
        <v>0</v>
      </c>
      <c r="H163" s="146">
        <v>0</v>
      </c>
      <c r="I163" s="86">
        <v>0</v>
      </c>
      <c r="J163" s="86">
        <v>0</v>
      </c>
      <c r="K163" s="191">
        <v>0</v>
      </c>
    </row>
    <row r="164" spans="1:11">
      <c r="A164" s="145" t="s">
        <v>442</v>
      </c>
      <c r="B164" s="145" t="s">
        <v>78</v>
      </c>
      <c r="C164" s="145" t="s">
        <v>114</v>
      </c>
      <c r="D164" s="146">
        <v>0</v>
      </c>
      <c r="E164" s="146">
        <v>0</v>
      </c>
      <c r="F164" s="146">
        <v>0</v>
      </c>
      <c r="G164" s="146">
        <v>0</v>
      </c>
      <c r="H164" s="146">
        <v>0</v>
      </c>
      <c r="I164" s="86">
        <v>0</v>
      </c>
      <c r="J164" s="86">
        <v>0</v>
      </c>
      <c r="K164" s="191">
        <v>0</v>
      </c>
    </row>
    <row r="165" spans="1:11">
      <c r="A165" s="145" t="s">
        <v>442</v>
      </c>
      <c r="B165" s="145" t="s">
        <v>78</v>
      </c>
      <c r="C165" s="145" t="s">
        <v>115</v>
      </c>
      <c r="D165" s="146">
        <v>0</v>
      </c>
      <c r="E165" s="146">
        <v>0</v>
      </c>
      <c r="F165" s="146">
        <v>0</v>
      </c>
      <c r="G165" s="146">
        <v>0</v>
      </c>
      <c r="H165" s="146">
        <v>0</v>
      </c>
      <c r="I165" s="86">
        <v>0</v>
      </c>
      <c r="J165" s="86">
        <v>0</v>
      </c>
      <c r="K165" s="191">
        <v>0</v>
      </c>
    </row>
    <row r="166" spans="1:11">
      <c r="A166" s="145" t="s">
        <v>442</v>
      </c>
      <c r="B166" s="145" t="s">
        <v>78</v>
      </c>
      <c r="C166" s="145" t="s">
        <v>116</v>
      </c>
      <c r="D166" s="146">
        <v>0</v>
      </c>
      <c r="E166" s="146">
        <v>0</v>
      </c>
      <c r="F166" s="146">
        <v>0</v>
      </c>
      <c r="G166" s="146">
        <v>0</v>
      </c>
      <c r="H166" s="146">
        <v>0</v>
      </c>
      <c r="I166" s="86">
        <v>0</v>
      </c>
      <c r="J166" s="86">
        <v>0</v>
      </c>
      <c r="K166" s="191">
        <v>0</v>
      </c>
    </row>
    <row r="167" spans="1:11">
      <c r="A167" s="145" t="s">
        <v>442</v>
      </c>
      <c r="B167" s="145" t="s">
        <v>78</v>
      </c>
      <c r="C167" s="145" t="s">
        <v>124</v>
      </c>
      <c r="D167" s="146">
        <v>0</v>
      </c>
      <c r="E167" s="146">
        <v>0</v>
      </c>
      <c r="F167" s="146">
        <v>0</v>
      </c>
      <c r="G167" s="146">
        <v>0</v>
      </c>
      <c r="H167" s="146">
        <v>0</v>
      </c>
      <c r="I167" s="86">
        <v>0</v>
      </c>
      <c r="J167" s="86">
        <v>0</v>
      </c>
      <c r="K167" s="191">
        <v>0</v>
      </c>
    </row>
    <row r="168" spans="1:11">
      <c r="A168" s="145" t="s">
        <v>442</v>
      </c>
      <c r="B168" s="145" t="s">
        <v>78</v>
      </c>
      <c r="C168" s="145" t="s">
        <v>125</v>
      </c>
      <c r="D168" s="146">
        <v>0</v>
      </c>
      <c r="E168" s="146">
        <v>0</v>
      </c>
      <c r="F168" s="146">
        <v>0</v>
      </c>
      <c r="G168" s="146">
        <v>0</v>
      </c>
      <c r="H168" s="146">
        <v>0</v>
      </c>
      <c r="I168" s="86">
        <v>0</v>
      </c>
      <c r="J168" s="86">
        <v>0</v>
      </c>
      <c r="K168" s="191">
        <v>0</v>
      </c>
    </row>
    <row r="169" spans="1:11">
      <c r="A169" s="145" t="s">
        <v>442</v>
      </c>
      <c r="B169" s="145" t="s">
        <v>78</v>
      </c>
      <c r="C169" s="145" t="s">
        <v>126</v>
      </c>
      <c r="D169" s="146">
        <v>0</v>
      </c>
      <c r="E169" s="146">
        <v>0</v>
      </c>
      <c r="F169" s="146">
        <v>0</v>
      </c>
      <c r="G169" s="146">
        <v>0</v>
      </c>
      <c r="H169" s="146">
        <v>0</v>
      </c>
      <c r="I169" s="86">
        <v>0</v>
      </c>
      <c r="J169" s="86">
        <v>0</v>
      </c>
      <c r="K169" s="191">
        <v>0</v>
      </c>
    </row>
    <row r="170" spans="1:11">
      <c r="A170" s="145" t="s">
        <v>442</v>
      </c>
      <c r="B170" s="145" t="s">
        <v>78</v>
      </c>
      <c r="C170" s="145" t="s">
        <v>478</v>
      </c>
      <c r="D170" s="146">
        <v>0</v>
      </c>
      <c r="E170" s="146">
        <v>0</v>
      </c>
      <c r="F170" s="146">
        <v>0</v>
      </c>
      <c r="G170" s="146">
        <v>0</v>
      </c>
      <c r="H170" s="146">
        <v>0</v>
      </c>
      <c r="I170" s="86">
        <v>0</v>
      </c>
      <c r="J170" s="86">
        <v>0</v>
      </c>
      <c r="K170" s="191">
        <v>0</v>
      </c>
    </row>
    <row r="171" spans="1:11">
      <c r="A171" s="145" t="s">
        <v>442</v>
      </c>
      <c r="B171" s="145" t="s">
        <v>78</v>
      </c>
      <c r="C171" s="145" t="s">
        <v>558</v>
      </c>
      <c r="D171" s="146">
        <v>0</v>
      </c>
      <c r="E171" s="146">
        <v>0</v>
      </c>
      <c r="F171" s="146">
        <v>0</v>
      </c>
      <c r="G171" s="146">
        <v>0</v>
      </c>
      <c r="H171" s="146">
        <v>0</v>
      </c>
      <c r="I171" s="86">
        <v>0</v>
      </c>
      <c r="J171" s="86">
        <v>0</v>
      </c>
      <c r="K171" s="191">
        <v>0</v>
      </c>
    </row>
  </sheetData>
  <autoFilter ref="A3:K171">
    <filterColumn colId="0">
      <iconFilter iconSet="3Arrows"/>
    </filterColumn>
    <filterColumn colId="2"/>
  </autoFilter>
  <mergeCells count="1">
    <mergeCell ref="A1:J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0"/>
  </sheetPr>
  <dimension ref="A1:D11"/>
  <sheetViews>
    <sheetView workbookViewId="0">
      <selection activeCell="A11" sqref="A11:C11"/>
    </sheetView>
  </sheetViews>
  <sheetFormatPr defaultRowHeight="15"/>
  <cols>
    <col min="1" max="1" width="15" style="250" customWidth="1"/>
    <col min="2" max="2" width="26.7109375" style="250" customWidth="1"/>
    <col min="3" max="3" width="26.28515625" style="250" customWidth="1"/>
    <col min="4" max="4" width="17.85546875" style="250" customWidth="1"/>
    <col min="5" max="16384" width="9.140625" style="250"/>
  </cols>
  <sheetData>
    <row r="1" spans="1:4" ht="16.5" thickBot="1">
      <c r="A1" s="400" t="s">
        <v>690</v>
      </c>
      <c r="B1" s="400"/>
      <c r="C1" s="400"/>
      <c r="D1" s="401"/>
    </row>
    <row r="2" spans="1:4" ht="16.5" thickBot="1">
      <c r="A2" s="259" t="s">
        <v>489</v>
      </c>
      <c r="B2" s="260" t="s">
        <v>490</v>
      </c>
      <c r="C2" s="261" t="s">
        <v>655</v>
      </c>
      <c r="D2" s="262" t="s">
        <v>656</v>
      </c>
    </row>
    <row r="3" spans="1:4">
      <c r="A3" s="263" t="s">
        <v>492</v>
      </c>
      <c r="B3" s="264">
        <v>27348</v>
      </c>
      <c r="C3" s="265">
        <v>799017.22</v>
      </c>
      <c r="D3" s="266">
        <v>29.22</v>
      </c>
    </row>
    <row r="4" spans="1:4">
      <c r="A4" s="267" t="s">
        <v>493</v>
      </c>
      <c r="B4" s="268">
        <v>15235</v>
      </c>
      <c r="C4" s="269">
        <v>854657.74</v>
      </c>
      <c r="D4" s="270">
        <v>56.1</v>
      </c>
    </row>
    <row r="5" spans="1:4">
      <c r="A5" s="267" t="s">
        <v>494</v>
      </c>
      <c r="B5" s="268">
        <v>1397</v>
      </c>
      <c r="C5" s="269">
        <v>107102.64</v>
      </c>
      <c r="D5" s="270">
        <v>76.67</v>
      </c>
    </row>
    <row r="6" spans="1:4">
      <c r="A6" s="267" t="s">
        <v>495</v>
      </c>
      <c r="B6" s="268">
        <v>13954</v>
      </c>
      <c r="C6" s="269">
        <v>1604290.4</v>
      </c>
      <c r="D6" s="270">
        <v>114.97</v>
      </c>
    </row>
    <row r="7" spans="1:4">
      <c r="A7" s="267" t="s">
        <v>496</v>
      </c>
      <c r="B7" s="268">
        <v>55</v>
      </c>
      <c r="C7" s="269">
        <v>7548.59</v>
      </c>
      <c r="D7" s="270">
        <v>137.25</v>
      </c>
    </row>
    <row r="8" spans="1:4">
      <c r="A8" s="267" t="s">
        <v>497</v>
      </c>
      <c r="B8" s="268">
        <v>55065</v>
      </c>
      <c r="C8" s="269">
        <v>8815768.9299999997</v>
      </c>
      <c r="D8" s="270">
        <v>160.1</v>
      </c>
    </row>
    <row r="9" spans="1:4">
      <c r="A9" s="267" t="s">
        <v>498</v>
      </c>
      <c r="B9" s="268">
        <v>79</v>
      </c>
      <c r="C9" s="269">
        <v>15705.08</v>
      </c>
      <c r="D9" s="270">
        <v>198.8</v>
      </c>
    </row>
    <row r="10" spans="1:4" ht="15.75" thickBot="1">
      <c r="A10" s="271" t="s">
        <v>499</v>
      </c>
      <c r="B10" s="272">
        <v>265206</v>
      </c>
      <c r="C10" s="273">
        <v>60997062.039999999</v>
      </c>
      <c r="D10" s="274">
        <v>230</v>
      </c>
    </row>
    <row r="11" spans="1:4" ht="16.5" thickBot="1">
      <c r="A11" s="275" t="s">
        <v>11</v>
      </c>
      <c r="B11" s="276">
        <f>SUM(B3:B10)</f>
        <v>378339</v>
      </c>
      <c r="C11" s="277">
        <f>SUM(C3:C10)</f>
        <v>73201152.640000001</v>
      </c>
      <c r="D11" s="278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A1:T17"/>
  <sheetViews>
    <sheetView workbookViewId="0"/>
  </sheetViews>
  <sheetFormatPr defaultRowHeight="15"/>
  <cols>
    <col min="1" max="1" width="4.85546875" style="100" bestFit="1" customWidth="1"/>
    <col min="2" max="2" width="9.42578125" style="250" customWidth="1"/>
    <col min="3" max="3" width="22" style="250" bestFit="1" customWidth="1"/>
    <col min="4" max="4" width="8.42578125" style="250" bestFit="1" customWidth="1"/>
    <col min="5" max="5" width="15.42578125" style="250" bestFit="1" customWidth="1"/>
    <col min="6" max="6" width="13" style="250" customWidth="1"/>
    <col min="7" max="7" width="8.42578125" style="250" bestFit="1" customWidth="1"/>
    <col min="8" max="8" width="14.28515625" style="250" customWidth="1"/>
    <col min="9" max="9" width="11.5703125" style="250" bestFit="1" customWidth="1"/>
    <col min="10" max="10" width="8.42578125" style="250" bestFit="1" customWidth="1"/>
    <col min="11" max="11" width="14.140625" style="250" customWidth="1"/>
    <col min="12" max="12" width="11.5703125" style="250" bestFit="1" customWidth="1"/>
    <col min="13" max="13" width="8.42578125" style="250" bestFit="1" customWidth="1"/>
    <col min="14" max="14" width="15" style="250" customWidth="1"/>
    <col min="15" max="15" width="10.7109375" style="250" bestFit="1" customWidth="1"/>
    <col min="16" max="16" width="10.28515625" style="250" customWidth="1"/>
    <col min="17" max="18" width="14.5703125" style="250" customWidth="1"/>
    <col min="19" max="19" width="16.85546875" style="250" customWidth="1"/>
    <col min="20" max="20" width="13.85546875" style="250" customWidth="1"/>
    <col min="21" max="16384" width="9.140625" style="250"/>
  </cols>
  <sheetData>
    <row r="1" spans="1:20" ht="15" customHeight="1">
      <c r="A1" s="101" t="s">
        <v>691</v>
      </c>
      <c r="B1" s="101"/>
      <c r="C1" s="101"/>
      <c r="D1" s="101"/>
      <c r="E1" s="101"/>
      <c r="F1" s="101"/>
      <c r="G1" s="101"/>
    </row>
    <row r="2" spans="1:20" ht="15.75" thickBot="1"/>
    <row r="3" spans="1:20" s="56" customFormat="1" ht="51" customHeight="1" thickBot="1">
      <c r="A3" s="407" t="s">
        <v>21</v>
      </c>
      <c r="B3" s="407" t="s">
        <v>467</v>
      </c>
      <c r="C3" s="407" t="s">
        <v>461</v>
      </c>
      <c r="D3" s="404" t="s">
        <v>5</v>
      </c>
      <c r="E3" s="405"/>
      <c r="F3" s="406"/>
      <c r="G3" s="404" t="s">
        <v>52</v>
      </c>
      <c r="H3" s="405"/>
      <c r="I3" s="406"/>
      <c r="J3" s="404" t="s">
        <v>6</v>
      </c>
      <c r="K3" s="405"/>
      <c r="L3" s="406"/>
      <c r="M3" s="404" t="s">
        <v>8</v>
      </c>
      <c r="N3" s="405"/>
      <c r="O3" s="406"/>
      <c r="P3" s="402" t="s">
        <v>566</v>
      </c>
      <c r="Q3" s="402" t="s">
        <v>567</v>
      </c>
      <c r="R3" s="402" t="s">
        <v>657</v>
      </c>
      <c r="S3" s="402" t="s">
        <v>568</v>
      </c>
      <c r="T3" s="402" t="s">
        <v>658</v>
      </c>
    </row>
    <row r="4" spans="1:20" s="56" customFormat="1" ht="95.25" thickBot="1">
      <c r="A4" s="408"/>
      <c r="B4" s="408"/>
      <c r="C4" s="408"/>
      <c r="D4" s="256" t="s">
        <v>1</v>
      </c>
      <c r="E4" s="279" t="s">
        <v>465</v>
      </c>
      <c r="F4" s="280" t="s">
        <v>466</v>
      </c>
      <c r="G4" s="256" t="s">
        <v>1</v>
      </c>
      <c r="H4" s="279" t="s">
        <v>465</v>
      </c>
      <c r="I4" s="280" t="s">
        <v>466</v>
      </c>
      <c r="J4" s="256" t="s">
        <v>1</v>
      </c>
      <c r="K4" s="279" t="s">
        <v>465</v>
      </c>
      <c r="L4" s="280" t="s">
        <v>466</v>
      </c>
      <c r="M4" s="256" t="s">
        <v>1</v>
      </c>
      <c r="N4" s="279" t="s">
        <v>465</v>
      </c>
      <c r="O4" s="280" t="s">
        <v>466</v>
      </c>
      <c r="P4" s="403"/>
      <c r="Q4" s="403"/>
      <c r="R4" s="403"/>
      <c r="S4" s="403"/>
      <c r="T4" s="403"/>
    </row>
    <row r="5" spans="1:20">
      <c r="A5" s="341">
        <v>1</v>
      </c>
      <c r="B5" s="195" t="s">
        <v>276</v>
      </c>
      <c r="C5" s="196" t="s">
        <v>67</v>
      </c>
      <c r="D5" s="135">
        <v>2272</v>
      </c>
      <c r="E5" s="197">
        <v>11853110.460000001</v>
      </c>
      <c r="F5" s="197">
        <v>1542497.41</v>
      </c>
      <c r="G5" s="198">
        <v>293</v>
      </c>
      <c r="H5" s="197">
        <v>1010230.17</v>
      </c>
      <c r="I5" s="197">
        <v>154622.74</v>
      </c>
      <c r="J5" s="135">
        <v>1403</v>
      </c>
      <c r="K5" s="197">
        <v>2342172.0299999998</v>
      </c>
      <c r="L5" s="197">
        <v>581916.93000000005</v>
      </c>
      <c r="M5" s="196" t="s">
        <v>491</v>
      </c>
      <c r="N5" s="196" t="s">
        <v>491</v>
      </c>
      <c r="O5" s="196" t="s">
        <v>491</v>
      </c>
      <c r="P5" s="135">
        <v>3968</v>
      </c>
      <c r="Q5" s="197">
        <v>15205512.66</v>
      </c>
      <c r="R5" s="281">
        <v>3832.03</v>
      </c>
      <c r="S5" s="281">
        <v>2279037.08</v>
      </c>
      <c r="T5" s="282">
        <v>574.35</v>
      </c>
    </row>
    <row r="6" spans="1:20">
      <c r="A6" s="342">
        <v>2</v>
      </c>
      <c r="B6" s="200" t="s">
        <v>278</v>
      </c>
      <c r="C6" s="191" t="s">
        <v>563</v>
      </c>
      <c r="D6" s="201">
        <v>260</v>
      </c>
      <c r="E6" s="202">
        <v>2042299.13</v>
      </c>
      <c r="F6" s="202">
        <v>270017.45</v>
      </c>
      <c r="G6" s="201">
        <v>6</v>
      </c>
      <c r="H6" s="202">
        <v>41164.44</v>
      </c>
      <c r="I6" s="202">
        <v>4028.75</v>
      </c>
      <c r="J6" s="201">
        <v>156</v>
      </c>
      <c r="K6" s="202">
        <v>401913.51</v>
      </c>
      <c r="L6" s="202">
        <v>120726.82</v>
      </c>
      <c r="M6" s="201" t="s">
        <v>491</v>
      </c>
      <c r="N6" s="202" t="s">
        <v>491</v>
      </c>
      <c r="O6" s="202" t="s">
        <v>491</v>
      </c>
      <c r="P6" s="201">
        <v>422</v>
      </c>
      <c r="Q6" s="202">
        <v>2485377.08</v>
      </c>
      <c r="R6" s="283">
        <v>5889.52</v>
      </c>
      <c r="S6" s="283">
        <v>394773.02</v>
      </c>
      <c r="T6" s="204">
        <v>935.48</v>
      </c>
    </row>
    <row r="7" spans="1:20">
      <c r="A7" s="342">
        <v>3</v>
      </c>
      <c r="B7" s="200" t="s">
        <v>275</v>
      </c>
      <c r="C7" s="191" t="s">
        <v>459</v>
      </c>
      <c r="D7" s="173">
        <v>912</v>
      </c>
      <c r="E7" s="202">
        <v>1475967.31</v>
      </c>
      <c r="F7" s="202">
        <v>895977.93</v>
      </c>
      <c r="G7" s="201">
        <v>61</v>
      </c>
      <c r="H7" s="202">
        <v>125748.06</v>
      </c>
      <c r="I7" s="202">
        <v>52098.3</v>
      </c>
      <c r="J7" s="201">
        <v>498</v>
      </c>
      <c r="K7" s="202">
        <v>1774366.27</v>
      </c>
      <c r="L7" s="202">
        <v>322359.75</v>
      </c>
      <c r="M7" s="191" t="s">
        <v>491</v>
      </c>
      <c r="N7" s="191" t="s">
        <v>491</v>
      </c>
      <c r="O7" s="191" t="s">
        <v>491</v>
      </c>
      <c r="P7" s="173">
        <v>1471</v>
      </c>
      <c r="Q7" s="202">
        <v>3376081.64</v>
      </c>
      <c r="R7" s="283">
        <v>2295.09</v>
      </c>
      <c r="S7" s="283">
        <v>1270435.98</v>
      </c>
      <c r="T7" s="204">
        <v>863.65</v>
      </c>
    </row>
    <row r="8" spans="1:20">
      <c r="A8" s="342">
        <v>4</v>
      </c>
      <c r="B8" s="200" t="s">
        <v>277</v>
      </c>
      <c r="C8" s="191" t="s">
        <v>418</v>
      </c>
      <c r="D8" s="201">
        <v>205</v>
      </c>
      <c r="E8" s="202">
        <v>3425602.43</v>
      </c>
      <c r="F8" s="202">
        <v>155394.48000000001</v>
      </c>
      <c r="G8" s="201">
        <v>43</v>
      </c>
      <c r="H8" s="202">
        <v>442196.5</v>
      </c>
      <c r="I8" s="202">
        <v>19715.400000000001</v>
      </c>
      <c r="J8" s="201">
        <v>350</v>
      </c>
      <c r="K8" s="202">
        <v>986522.18</v>
      </c>
      <c r="L8" s="202">
        <v>166221.82</v>
      </c>
      <c r="M8" s="201">
        <v>15</v>
      </c>
      <c r="N8" s="202">
        <v>80382.89</v>
      </c>
      <c r="O8" s="202">
        <v>10329.549999999999</v>
      </c>
      <c r="P8" s="201">
        <v>613</v>
      </c>
      <c r="Q8" s="202">
        <v>4934704</v>
      </c>
      <c r="R8" s="283">
        <v>8050.09</v>
      </c>
      <c r="S8" s="283">
        <v>351661.25</v>
      </c>
      <c r="T8" s="204">
        <v>573.66999999999996</v>
      </c>
    </row>
    <row r="9" spans="1:20">
      <c r="A9" s="342">
        <v>5</v>
      </c>
      <c r="B9" s="200" t="s">
        <v>446</v>
      </c>
      <c r="C9" s="191" t="s">
        <v>420</v>
      </c>
      <c r="D9" s="201">
        <v>567</v>
      </c>
      <c r="E9" s="202">
        <v>1322856.27</v>
      </c>
      <c r="F9" s="202">
        <v>223273.15</v>
      </c>
      <c r="G9" s="201">
        <v>153</v>
      </c>
      <c r="H9" s="202">
        <v>763445.08</v>
      </c>
      <c r="I9" s="202">
        <v>64839.85</v>
      </c>
      <c r="J9" s="201">
        <v>210</v>
      </c>
      <c r="K9" s="201">
        <v>385727.88</v>
      </c>
      <c r="L9" s="201">
        <v>31442.49</v>
      </c>
      <c r="M9" s="191" t="s">
        <v>491</v>
      </c>
      <c r="N9" s="191" t="s">
        <v>491</v>
      </c>
      <c r="O9" s="191" t="s">
        <v>491</v>
      </c>
      <c r="P9" s="201">
        <v>930</v>
      </c>
      <c r="Q9" s="202">
        <v>2472029.23</v>
      </c>
      <c r="R9" s="283">
        <v>2658.1</v>
      </c>
      <c r="S9" s="283">
        <v>319555.49</v>
      </c>
      <c r="T9" s="204">
        <v>343.61</v>
      </c>
    </row>
    <row r="10" spans="1:20">
      <c r="A10" s="342">
        <v>6</v>
      </c>
      <c r="B10" s="200" t="s">
        <v>285</v>
      </c>
      <c r="C10" s="191" t="s">
        <v>400</v>
      </c>
      <c r="D10" s="201">
        <v>244</v>
      </c>
      <c r="E10" s="202">
        <v>3008437.97</v>
      </c>
      <c r="F10" s="202">
        <v>217543.1</v>
      </c>
      <c r="G10" s="201">
        <v>22</v>
      </c>
      <c r="H10" s="202">
        <v>190437.17</v>
      </c>
      <c r="I10" s="202">
        <v>18405.599999999999</v>
      </c>
      <c r="J10" s="201">
        <v>89</v>
      </c>
      <c r="K10" s="202">
        <v>564590.65</v>
      </c>
      <c r="L10" s="202">
        <v>58504.67</v>
      </c>
      <c r="M10" s="191" t="s">
        <v>491</v>
      </c>
      <c r="N10" s="191" t="s">
        <v>491</v>
      </c>
      <c r="O10" s="191" t="s">
        <v>491</v>
      </c>
      <c r="P10" s="201">
        <v>355</v>
      </c>
      <c r="Q10" s="202">
        <v>3763465.79</v>
      </c>
      <c r="R10" s="283">
        <v>10601.31</v>
      </c>
      <c r="S10" s="283">
        <v>294453.37</v>
      </c>
      <c r="T10" s="204">
        <v>829.45</v>
      </c>
    </row>
    <row r="11" spans="1:20">
      <c r="A11" s="342">
        <v>7</v>
      </c>
      <c r="B11" s="200" t="s">
        <v>288</v>
      </c>
      <c r="C11" s="191" t="s">
        <v>401</v>
      </c>
      <c r="D11" s="201">
        <v>13</v>
      </c>
      <c r="E11" s="202">
        <v>182363.86</v>
      </c>
      <c r="F11" s="202">
        <v>8308.02</v>
      </c>
      <c r="G11" s="201">
        <v>2</v>
      </c>
      <c r="H11" s="202">
        <v>9792.68</v>
      </c>
      <c r="I11" s="202">
        <v>753.53</v>
      </c>
      <c r="J11" s="201">
        <v>12</v>
      </c>
      <c r="K11" s="202">
        <v>50657.41</v>
      </c>
      <c r="L11" s="202">
        <v>6671.28</v>
      </c>
      <c r="M11" s="191" t="s">
        <v>491</v>
      </c>
      <c r="N11" s="191" t="s">
        <v>491</v>
      </c>
      <c r="O11" s="191" t="s">
        <v>491</v>
      </c>
      <c r="P11" s="201">
        <v>27</v>
      </c>
      <c r="Q11" s="202">
        <v>242813.95</v>
      </c>
      <c r="R11" s="283">
        <v>8993.11</v>
      </c>
      <c r="S11" s="283">
        <v>15732.83</v>
      </c>
      <c r="T11" s="204">
        <v>582.70000000000005</v>
      </c>
    </row>
    <row r="12" spans="1:20">
      <c r="A12" s="342">
        <v>8</v>
      </c>
      <c r="B12" s="200" t="s">
        <v>450</v>
      </c>
      <c r="C12" s="191" t="s">
        <v>570</v>
      </c>
      <c r="D12" s="201" t="s">
        <v>491</v>
      </c>
      <c r="E12" s="202" t="s">
        <v>491</v>
      </c>
      <c r="F12" s="202" t="s">
        <v>491</v>
      </c>
      <c r="G12" s="201" t="s">
        <v>491</v>
      </c>
      <c r="H12" s="202" t="s">
        <v>491</v>
      </c>
      <c r="I12" s="202" t="s">
        <v>491</v>
      </c>
      <c r="J12" s="201">
        <v>3</v>
      </c>
      <c r="K12" s="202">
        <v>6516.83</v>
      </c>
      <c r="L12" s="202">
        <v>3176.91</v>
      </c>
      <c r="M12" s="191" t="s">
        <v>491</v>
      </c>
      <c r="N12" s="191" t="s">
        <v>491</v>
      </c>
      <c r="O12" s="191" t="s">
        <v>491</v>
      </c>
      <c r="P12" s="201">
        <v>3</v>
      </c>
      <c r="Q12" s="202">
        <v>6516.83</v>
      </c>
      <c r="R12" s="283">
        <v>2172.2800000000002</v>
      </c>
      <c r="S12" s="283">
        <v>3176.91</v>
      </c>
      <c r="T12" s="204">
        <v>1058.97</v>
      </c>
    </row>
    <row r="13" spans="1:20">
      <c r="A13" s="342">
        <v>9</v>
      </c>
      <c r="B13" s="200" t="s">
        <v>438</v>
      </c>
      <c r="C13" s="151" t="s">
        <v>650</v>
      </c>
      <c r="D13" s="201">
        <v>4195</v>
      </c>
      <c r="E13" s="202">
        <v>22334285.469999999</v>
      </c>
      <c r="F13" s="202">
        <v>757509.25</v>
      </c>
      <c r="G13" s="201">
        <v>241</v>
      </c>
      <c r="H13" s="202">
        <v>680308.01</v>
      </c>
      <c r="I13" s="202">
        <v>33252.160000000003</v>
      </c>
      <c r="J13" s="201">
        <v>1619</v>
      </c>
      <c r="K13" s="202">
        <v>1398853.8</v>
      </c>
      <c r="L13" s="202">
        <v>188716.37</v>
      </c>
      <c r="M13" s="191" t="s">
        <v>491</v>
      </c>
      <c r="N13" s="191" t="s">
        <v>491</v>
      </c>
      <c r="O13" s="191" t="s">
        <v>491</v>
      </c>
      <c r="P13" s="201">
        <v>6055</v>
      </c>
      <c r="Q13" s="202">
        <v>24413447.280000001</v>
      </c>
      <c r="R13" s="283">
        <v>4031.95</v>
      </c>
      <c r="S13" s="283">
        <v>979477.78</v>
      </c>
      <c r="T13" s="204">
        <v>161.76</v>
      </c>
    </row>
    <row r="14" spans="1:20" ht="15.75" thickBot="1">
      <c r="A14" s="343">
        <v>10</v>
      </c>
      <c r="B14" s="344" t="s">
        <v>316</v>
      </c>
      <c r="C14" s="205" t="s">
        <v>565</v>
      </c>
      <c r="D14" s="353">
        <v>701</v>
      </c>
      <c r="E14" s="346">
        <v>73739.679999999993</v>
      </c>
      <c r="F14" s="346">
        <v>54201.440000000002</v>
      </c>
      <c r="G14" s="345" t="s">
        <v>491</v>
      </c>
      <c r="H14" s="346" t="s">
        <v>491</v>
      </c>
      <c r="I14" s="346" t="s">
        <v>491</v>
      </c>
      <c r="J14" s="353">
        <v>517</v>
      </c>
      <c r="K14" s="346">
        <v>114859.2</v>
      </c>
      <c r="L14" s="346">
        <v>32231.37</v>
      </c>
      <c r="M14" s="205" t="s">
        <v>491</v>
      </c>
      <c r="N14" s="205" t="s">
        <v>491</v>
      </c>
      <c r="O14" s="205" t="s">
        <v>491</v>
      </c>
      <c r="P14" s="353">
        <v>1218</v>
      </c>
      <c r="Q14" s="346">
        <v>188598.88</v>
      </c>
      <c r="R14" s="363">
        <v>154.84</v>
      </c>
      <c r="S14" s="363">
        <v>86432.81</v>
      </c>
      <c r="T14" s="347">
        <v>70.959999999999994</v>
      </c>
    </row>
    <row r="15" spans="1:20">
      <c r="E15" s="9"/>
    </row>
    <row r="17" spans="5:5">
      <c r="E17" s="335"/>
    </row>
  </sheetData>
  <mergeCells count="12">
    <mergeCell ref="J3:L3"/>
    <mergeCell ref="M3:O3"/>
    <mergeCell ref="A3:A4"/>
    <mergeCell ref="B3:B4"/>
    <mergeCell ref="C3:C4"/>
    <mergeCell ref="D3:F3"/>
    <mergeCell ref="G3:I3"/>
    <mergeCell ref="S3:S4"/>
    <mergeCell ref="T3:T4"/>
    <mergeCell ref="P3:P4"/>
    <mergeCell ref="Q3:Q4"/>
    <mergeCell ref="R3:R4"/>
  </mergeCells>
  <pageMargins left="0.22" right="0.26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1:T9"/>
  <sheetViews>
    <sheetView workbookViewId="0">
      <selection sqref="A1:R1"/>
    </sheetView>
  </sheetViews>
  <sheetFormatPr defaultRowHeight="15"/>
  <cols>
    <col min="1" max="1" width="6.85546875" customWidth="1"/>
    <col min="3" max="3" width="19.7109375" bestFit="1" customWidth="1"/>
    <col min="5" max="5" width="16.5703125" customWidth="1"/>
    <col min="6" max="6" width="16.42578125" customWidth="1"/>
    <col min="8" max="8" width="15.85546875" customWidth="1"/>
    <col min="9" max="9" width="12.7109375" customWidth="1"/>
    <col min="11" max="11" width="16.140625" customWidth="1"/>
    <col min="12" max="12" width="12.42578125" customWidth="1"/>
    <col min="14" max="14" width="14.85546875" customWidth="1"/>
    <col min="15" max="15" width="15.140625" customWidth="1"/>
    <col min="16" max="16" width="11.140625" customWidth="1"/>
    <col min="17" max="17" width="17.42578125" customWidth="1"/>
    <col min="18" max="18" width="14.5703125" customWidth="1"/>
    <col min="19" max="19" width="23.42578125" customWidth="1"/>
    <col min="20" max="20" width="17.42578125" customWidth="1"/>
  </cols>
  <sheetData>
    <row r="1" spans="1:20" ht="15.75">
      <c r="A1" s="368" t="s">
        <v>692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</row>
    <row r="2" spans="1:20" ht="15.75" thickBot="1">
      <c r="A2" s="190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</row>
    <row r="3" spans="1:20" ht="16.5" customHeight="1" thickBot="1">
      <c r="A3" s="407" t="s">
        <v>21</v>
      </c>
      <c r="B3" s="407" t="s">
        <v>467</v>
      </c>
      <c r="C3" s="407" t="s">
        <v>461</v>
      </c>
      <c r="D3" s="404" t="s">
        <v>5</v>
      </c>
      <c r="E3" s="405"/>
      <c r="F3" s="406"/>
      <c r="G3" s="404" t="s">
        <v>52</v>
      </c>
      <c r="H3" s="405"/>
      <c r="I3" s="406"/>
      <c r="J3" s="404" t="s">
        <v>6</v>
      </c>
      <c r="K3" s="405"/>
      <c r="L3" s="406"/>
      <c r="M3" s="404" t="s">
        <v>8</v>
      </c>
      <c r="N3" s="405"/>
      <c r="O3" s="406"/>
      <c r="P3" s="402" t="s">
        <v>566</v>
      </c>
      <c r="Q3" s="402" t="s">
        <v>567</v>
      </c>
      <c r="R3" s="402" t="s">
        <v>657</v>
      </c>
      <c r="S3" s="402" t="s">
        <v>568</v>
      </c>
      <c r="T3" s="402" t="s">
        <v>658</v>
      </c>
    </row>
    <row r="4" spans="1:20" ht="95.25" thickBot="1">
      <c r="A4" s="410"/>
      <c r="B4" s="410"/>
      <c r="C4" s="410"/>
      <c r="D4" s="192" t="s">
        <v>1</v>
      </c>
      <c r="E4" s="193" t="s">
        <v>465</v>
      </c>
      <c r="F4" s="194" t="s">
        <v>466</v>
      </c>
      <c r="G4" s="192" t="s">
        <v>1</v>
      </c>
      <c r="H4" s="193" t="s">
        <v>465</v>
      </c>
      <c r="I4" s="194" t="s">
        <v>466</v>
      </c>
      <c r="J4" s="192" t="s">
        <v>1</v>
      </c>
      <c r="K4" s="193" t="s">
        <v>465</v>
      </c>
      <c r="L4" s="194" t="s">
        <v>466</v>
      </c>
      <c r="M4" s="192" t="s">
        <v>1</v>
      </c>
      <c r="N4" s="193" t="s">
        <v>465</v>
      </c>
      <c r="O4" s="194" t="s">
        <v>466</v>
      </c>
      <c r="P4" s="409"/>
      <c r="Q4" s="409"/>
      <c r="R4" s="409"/>
      <c r="S4" s="409"/>
      <c r="T4" s="409"/>
    </row>
    <row r="5" spans="1:20">
      <c r="A5" s="350">
        <v>1</v>
      </c>
      <c r="B5" s="195" t="s">
        <v>276</v>
      </c>
      <c r="C5" s="196" t="s">
        <v>67</v>
      </c>
      <c r="D5" s="198">
        <v>730</v>
      </c>
      <c r="E5" s="197">
        <v>1821320.02</v>
      </c>
      <c r="F5" s="197">
        <v>359045.68</v>
      </c>
      <c r="G5" s="198">
        <v>206</v>
      </c>
      <c r="H5" s="197">
        <v>449573.6</v>
      </c>
      <c r="I5" s="197">
        <v>77231.12</v>
      </c>
      <c r="J5" s="198">
        <v>61</v>
      </c>
      <c r="K5" s="197">
        <v>79120.350000000006</v>
      </c>
      <c r="L5" s="197">
        <v>14746.74</v>
      </c>
      <c r="M5" s="198">
        <v>12</v>
      </c>
      <c r="N5" s="197">
        <v>79793.83</v>
      </c>
      <c r="O5" s="197">
        <v>8608.4500000000007</v>
      </c>
      <c r="P5" s="198">
        <v>1009</v>
      </c>
      <c r="Q5" s="197">
        <v>2429807.7999999998</v>
      </c>
      <c r="R5" s="197">
        <v>2408.13</v>
      </c>
      <c r="S5" s="197">
        <v>459631.99</v>
      </c>
      <c r="T5" s="199">
        <v>455.53</v>
      </c>
    </row>
    <row r="6" spans="1:20">
      <c r="A6" s="351">
        <v>2</v>
      </c>
      <c r="B6" s="200" t="s">
        <v>278</v>
      </c>
      <c r="C6" s="191" t="s">
        <v>563</v>
      </c>
      <c r="D6" s="201">
        <v>2</v>
      </c>
      <c r="E6" s="202">
        <v>11202.16</v>
      </c>
      <c r="F6" s="202">
        <v>1854.37</v>
      </c>
      <c r="G6" s="201" t="s">
        <v>491</v>
      </c>
      <c r="H6" s="202" t="s">
        <v>491</v>
      </c>
      <c r="I6" s="202" t="s">
        <v>491</v>
      </c>
      <c r="J6" s="201" t="s">
        <v>491</v>
      </c>
      <c r="K6" s="202" t="s">
        <v>491</v>
      </c>
      <c r="L6" s="201" t="s">
        <v>491</v>
      </c>
      <c r="M6" s="201" t="s">
        <v>491</v>
      </c>
      <c r="N6" s="202" t="s">
        <v>491</v>
      </c>
      <c r="O6" s="201" t="s">
        <v>491</v>
      </c>
      <c r="P6" s="201">
        <v>2</v>
      </c>
      <c r="Q6" s="202">
        <v>11202.16</v>
      </c>
      <c r="R6" s="202">
        <v>5601.08</v>
      </c>
      <c r="S6" s="202">
        <v>1854.37</v>
      </c>
      <c r="T6" s="203">
        <v>927.19</v>
      </c>
    </row>
    <row r="7" spans="1:20">
      <c r="A7" s="349">
        <v>3</v>
      </c>
      <c r="B7" s="325" t="s">
        <v>277</v>
      </c>
      <c r="C7" s="324" t="s">
        <v>418</v>
      </c>
      <c r="D7" s="326">
        <v>772</v>
      </c>
      <c r="E7" s="36">
        <v>2694732.22</v>
      </c>
      <c r="F7" s="36">
        <v>470076.5</v>
      </c>
      <c r="G7" s="326">
        <v>76</v>
      </c>
      <c r="H7" s="36">
        <v>256922.32</v>
      </c>
      <c r="I7" s="36">
        <v>36550.639999999999</v>
      </c>
      <c r="J7" s="326">
        <v>15</v>
      </c>
      <c r="K7" s="36">
        <v>43109.11</v>
      </c>
      <c r="L7" s="36">
        <v>6455.29</v>
      </c>
      <c r="M7" s="324" t="s">
        <v>491</v>
      </c>
      <c r="N7" s="324" t="s">
        <v>491</v>
      </c>
      <c r="O7" s="324" t="s">
        <v>491</v>
      </c>
      <c r="P7" s="326">
        <v>863</v>
      </c>
      <c r="Q7" s="36">
        <v>2994763.65</v>
      </c>
      <c r="R7" s="36">
        <v>3470.18</v>
      </c>
      <c r="S7" s="36">
        <v>513082.43</v>
      </c>
      <c r="T7" s="334">
        <v>594.53</v>
      </c>
    </row>
    <row r="8" spans="1:20">
      <c r="A8" s="348">
        <v>4</v>
      </c>
      <c r="B8" s="39" t="s">
        <v>285</v>
      </c>
      <c r="C8" s="191" t="s">
        <v>400</v>
      </c>
      <c r="D8" s="191">
        <v>153</v>
      </c>
      <c r="E8" s="191">
        <v>1015852.37</v>
      </c>
      <c r="F8" s="191">
        <v>158084.82999999999</v>
      </c>
      <c r="G8" s="191">
        <v>4</v>
      </c>
      <c r="H8" s="191">
        <v>39681.24</v>
      </c>
      <c r="I8" s="191">
        <v>3417.51</v>
      </c>
      <c r="J8" s="191">
        <v>4</v>
      </c>
      <c r="K8" s="191">
        <v>28838.959999999999</v>
      </c>
      <c r="L8" s="191">
        <v>2833.89</v>
      </c>
      <c r="M8" s="191" t="s">
        <v>491</v>
      </c>
      <c r="N8" s="191" t="s">
        <v>491</v>
      </c>
      <c r="O8" s="191" t="s">
        <v>491</v>
      </c>
      <c r="P8" s="191">
        <v>161</v>
      </c>
      <c r="Q8" s="191">
        <v>1084372.57</v>
      </c>
      <c r="R8" s="191">
        <v>6735.23</v>
      </c>
      <c r="S8" s="191">
        <v>164336.23000000001</v>
      </c>
      <c r="T8" s="191">
        <v>1020.72</v>
      </c>
    </row>
    <row r="9" spans="1:20">
      <c r="E9" s="9"/>
      <c r="F9" s="9"/>
    </row>
  </sheetData>
  <mergeCells count="13">
    <mergeCell ref="A1:R1"/>
    <mergeCell ref="A3:A4"/>
    <mergeCell ref="B3:B4"/>
    <mergeCell ref="C3:C4"/>
    <mergeCell ref="D3:F3"/>
    <mergeCell ref="G3:I3"/>
    <mergeCell ref="J3:L3"/>
    <mergeCell ref="S3:S4"/>
    <mergeCell ref="T3:T4"/>
    <mergeCell ref="M3:O3"/>
    <mergeCell ref="P3:P4"/>
    <mergeCell ref="Q3:Q4"/>
    <mergeCell ref="R3:R4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</sheetPr>
  <dimension ref="A1:P15"/>
  <sheetViews>
    <sheetView workbookViewId="0">
      <selection sqref="A1:H1"/>
    </sheetView>
  </sheetViews>
  <sheetFormatPr defaultRowHeight="15"/>
  <cols>
    <col min="1" max="1" width="4.85546875" style="100" bestFit="1" customWidth="1"/>
    <col min="2" max="2" width="10.85546875" customWidth="1"/>
    <col min="3" max="3" width="21.42578125" customWidth="1"/>
    <col min="4" max="4" width="14.28515625" customWidth="1"/>
    <col min="5" max="5" width="11.5703125" bestFit="1" customWidth="1"/>
    <col min="6" max="6" width="14.85546875" style="50" customWidth="1"/>
    <col min="7" max="7" width="14.7109375" style="50" bestFit="1" customWidth="1"/>
    <col min="8" max="8" width="11.5703125" bestFit="1" customWidth="1"/>
    <col min="9" max="9" width="15.140625" customWidth="1"/>
    <col min="10" max="10" width="14.85546875" customWidth="1"/>
    <col min="11" max="11" width="12.28515625" customWidth="1"/>
    <col min="12" max="12" width="15.42578125" customWidth="1"/>
    <col min="13" max="13" width="14.85546875" customWidth="1"/>
    <col min="14" max="14" width="11.5703125" bestFit="1" customWidth="1"/>
    <col min="15" max="15" width="15.42578125" customWidth="1"/>
    <col min="16" max="16" width="15.42578125" bestFit="1" customWidth="1"/>
  </cols>
  <sheetData>
    <row r="1" spans="1:16" ht="15.75" customHeight="1">
      <c r="A1" s="368" t="s">
        <v>693</v>
      </c>
      <c r="B1" s="368"/>
      <c r="C1" s="368"/>
      <c r="D1" s="368"/>
      <c r="E1" s="368"/>
      <c r="F1" s="368"/>
      <c r="G1" s="368"/>
      <c r="H1" s="368"/>
    </row>
    <row r="2" spans="1:16" ht="15.75" customHeight="1" thickBot="1"/>
    <row r="3" spans="1:16" s="68" customFormat="1" ht="16.5" thickBot="1">
      <c r="A3" s="407" t="s">
        <v>21</v>
      </c>
      <c r="B3" s="407" t="s">
        <v>467</v>
      </c>
      <c r="C3" s="407" t="s">
        <v>461</v>
      </c>
      <c r="D3" s="404" t="s">
        <v>5</v>
      </c>
      <c r="E3" s="405"/>
      <c r="F3" s="406"/>
      <c r="G3" s="404" t="s">
        <v>52</v>
      </c>
      <c r="H3" s="405"/>
      <c r="I3" s="406"/>
      <c r="J3" s="404" t="s">
        <v>6</v>
      </c>
      <c r="K3" s="405"/>
      <c r="L3" s="406"/>
      <c r="M3" s="404" t="s">
        <v>8</v>
      </c>
      <c r="N3" s="405"/>
      <c r="O3" s="406"/>
      <c r="P3" s="402" t="s">
        <v>569</v>
      </c>
    </row>
    <row r="4" spans="1:16" s="68" customFormat="1" ht="63.75" thickBot="1">
      <c r="A4" s="410"/>
      <c r="B4" s="410"/>
      <c r="C4" s="410"/>
      <c r="D4" s="141" t="s">
        <v>462</v>
      </c>
      <c r="E4" s="141" t="s">
        <v>463</v>
      </c>
      <c r="F4" s="142" t="s">
        <v>464</v>
      </c>
      <c r="G4" s="141" t="s">
        <v>462</v>
      </c>
      <c r="H4" s="141" t="s">
        <v>463</v>
      </c>
      <c r="I4" s="142" t="s">
        <v>464</v>
      </c>
      <c r="J4" s="141" t="s">
        <v>462</v>
      </c>
      <c r="K4" s="141" t="s">
        <v>463</v>
      </c>
      <c r="L4" s="142" t="s">
        <v>464</v>
      </c>
      <c r="M4" s="141" t="s">
        <v>462</v>
      </c>
      <c r="N4" s="141" t="s">
        <v>463</v>
      </c>
      <c r="O4" s="142" t="s">
        <v>464</v>
      </c>
      <c r="P4" s="409"/>
    </row>
    <row r="5" spans="1:16">
      <c r="A5" s="308" t="s">
        <v>578</v>
      </c>
      <c r="B5" s="195" t="s">
        <v>276</v>
      </c>
      <c r="C5" s="196" t="s">
        <v>67</v>
      </c>
      <c r="D5" s="135">
        <v>2274</v>
      </c>
      <c r="E5" s="198">
        <v>766.33</v>
      </c>
      <c r="F5" s="198">
        <v>26</v>
      </c>
      <c r="G5" s="198">
        <v>301</v>
      </c>
      <c r="H5" s="198">
        <v>568.38</v>
      </c>
      <c r="I5" s="198">
        <v>18</v>
      </c>
      <c r="J5" s="198">
        <v>1408</v>
      </c>
      <c r="K5" s="198">
        <v>453.17</v>
      </c>
      <c r="L5" s="198">
        <v>8</v>
      </c>
      <c r="M5" s="196" t="s">
        <v>491</v>
      </c>
      <c r="N5" s="196" t="s">
        <v>491</v>
      </c>
      <c r="O5" s="196" t="s">
        <v>491</v>
      </c>
      <c r="P5" s="136">
        <v>3983</v>
      </c>
    </row>
    <row r="6" spans="1:16">
      <c r="A6" s="309" t="s">
        <v>579</v>
      </c>
      <c r="B6" s="200" t="s">
        <v>278</v>
      </c>
      <c r="C6" s="191" t="s">
        <v>563</v>
      </c>
      <c r="D6" s="201">
        <v>167</v>
      </c>
      <c r="E6" s="202">
        <v>1400.37</v>
      </c>
      <c r="F6" s="201">
        <v>11</v>
      </c>
      <c r="G6" s="201">
        <v>2</v>
      </c>
      <c r="H6" s="201">
        <v>546.38</v>
      </c>
      <c r="I6" s="201">
        <v>8</v>
      </c>
      <c r="J6" s="201">
        <v>58</v>
      </c>
      <c r="K6" s="201">
        <v>752.48</v>
      </c>
      <c r="L6" s="201">
        <v>4</v>
      </c>
      <c r="M6" s="201" t="s">
        <v>491</v>
      </c>
      <c r="N6" s="201" t="s">
        <v>491</v>
      </c>
      <c r="O6" s="201" t="s">
        <v>491</v>
      </c>
      <c r="P6" s="204">
        <v>227</v>
      </c>
    </row>
    <row r="7" spans="1:16">
      <c r="A7" s="309" t="s">
        <v>580</v>
      </c>
      <c r="B7" s="200" t="s">
        <v>275</v>
      </c>
      <c r="C7" s="191" t="s">
        <v>459</v>
      </c>
      <c r="D7" s="201">
        <v>912</v>
      </c>
      <c r="E7" s="202">
        <v>1369.42</v>
      </c>
      <c r="F7" s="201">
        <v>9</v>
      </c>
      <c r="G7" s="201">
        <v>61</v>
      </c>
      <c r="H7" s="202">
        <v>1053.26</v>
      </c>
      <c r="I7" s="201">
        <v>3</v>
      </c>
      <c r="J7" s="201">
        <v>498</v>
      </c>
      <c r="K7" s="201">
        <v>795.15</v>
      </c>
      <c r="L7" s="201">
        <v>7</v>
      </c>
      <c r="M7" s="191" t="s">
        <v>491</v>
      </c>
      <c r="N7" s="191" t="s">
        <v>491</v>
      </c>
      <c r="O7" s="191" t="s">
        <v>491</v>
      </c>
      <c r="P7" s="137">
        <v>1471</v>
      </c>
    </row>
    <row r="8" spans="1:16">
      <c r="A8" s="309" t="s">
        <v>581</v>
      </c>
      <c r="B8" s="200" t="s">
        <v>277</v>
      </c>
      <c r="C8" s="191" t="s">
        <v>418</v>
      </c>
      <c r="D8" s="201">
        <v>205</v>
      </c>
      <c r="E8" s="201">
        <v>1232.72</v>
      </c>
      <c r="F8" s="201">
        <v>24</v>
      </c>
      <c r="G8" s="201">
        <v>53</v>
      </c>
      <c r="H8" s="201">
        <v>819.07</v>
      </c>
      <c r="I8" s="201">
        <v>23</v>
      </c>
      <c r="J8" s="201">
        <v>345</v>
      </c>
      <c r="K8" s="201">
        <v>563.15</v>
      </c>
      <c r="L8" s="201">
        <v>6</v>
      </c>
      <c r="M8" s="201">
        <v>15</v>
      </c>
      <c r="N8" s="201">
        <v>704.97</v>
      </c>
      <c r="O8" s="201">
        <v>7</v>
      </c>
      <c r="P8" s="204">
        <v>618</v>
      </c>
    </row>
    <row r="9" spans="1:16">
      <c r="A9" s="309" t="s">
        <v>582</v>
      </c>
      <c r="B9" s="200" t="s">
        <v>446</v>
      </c>
      <c r="C9" s="191" t="s">
        <v>420</v>
      </c>
      <c r="D9" s="201">
        <v>373</v>
      </c>
      <c r="E9" s="201">
        <v>432.8</v>
      </c>
      <c r="F9" s="201">
        <v>0</v>
      </c>
      <c r="G9" s="201">
        <v>14</v>
      </c>
      <c r="H9" s="201">
        <v>469.19</v>
      </c>
      <c r="I9" s="201">
        <v>0</v>
      </c>
      <c r="J9" s="201">
        <v>234</v>
      </c>
      <c r="K9" s="201">
        <v>142.94999999999999</v>
      </c>
      <c r="L9" s="201">
        <v>16</v>
      </c>
      <c r="M9" s="191" t="s">
        <v>491</v>
      </c>
      <c r="N9" s="191" t="s">
        <v>491</v>
      </c>
      <c r="O9" s="191" t="s">
        <v>491</v>
      </c>
      <c r="P9" s="137">
        <v>621</v>
      </c>
    </row>
    <row r="10" spans="1:16">
      <c r="A10" s="309" t="s">
        <v>583</v>
      </c>
      <c r="B10" s="200" t="s">
        <v>285</v>
      </c>
      <c r="C10" s="191" t="s">
        <v>400</v>
      </c>
      <c r="D10" s="201">
        <v>244</v>
      </c>
      <c r="E10" s="201">
        <v>1008.73</v>
      </c>
      <c r="F10" s="201">
        <v>16</v>
      </c>
      <c r="G10" s="201">
        <v>29</v>
      </c>
      <c r="H10" s="201">
        <v>740.79</v>
      </c>
      <c r="I10" s="201">
        <v>13</v>
      </c>
      <c r="J10" s="201">
        <v>90</v>
      </c>
      <c r="K10" s="201">
        <v>688.24</v>
      </c>
      <c r="L10" s="201">
        <v>8</v>
      </c>
      <c r="M10" s="191" t="s">
        <v>491</v>
      </c>
      <c r="N10" s="191" t="s">
        <v>491</v>
      </c>
      <c r="O10" s="191" t="s">
        <v>491</v>
      </c>
      <c r="P10" s="204">
        <v>363</v>
      </c>
    </row>
    <row r="11" spans="1:16">
      <c r="A11" s="309" t="s">
        <v>586</v>
      </c>
      <c r="B11" s="200" t="s">
        <v>288</v>
      </c>
      <c r="C11" s="191" t="s">
        <v>401</v>
      </c>
      <c r="D11" s="201">
        <v>11</v>
      </c>
      <c r="E11" s="202">
        <v>713</v>
      </c>
      <c r="F11" s="201">
        <v>14</v>
      </c>
      <c r="G11" s="201">
        <v>2</v>
      </c>
      <c r="H11" s="201">
        <v>384.2</v>
      </c>
      <c r="I11" s="201">
        <v>13</v>
      </c>
      <c r="J11" s="201">
        <v>11</v>
      </c>
      <c r="K11" s="201">
        <v>882.98</v>
      </c>
      <c r="L11" s="201">
        <v>15</v>
      </c>
      <c r="M11" s="191" t="s">
        <v>491</v>
      </c>
      <c r="N11" s="191" t="s">
        <v>491</v>
      </c>
      <c r="O11" s="191" t="s">
        <v>491</v>
      </c>
      <c r="P11" s="204">
        <v>24</v>
      </c>
    </row>
    <row r="12" spans="1:16">
      <c r="A12" s="309" t="s">
        <v>584</v>
      </c>
      <c r="B12" s="200" t="s">
        <v>450</v>
      </c>
      <c r="C12" s="191" t="s">
        <v>570</v>
      </c>
      <c r="D12" s="201" t="s">
        <v>491</v>
      </c>
      <c r="E12" s="201" t="s">
        <v>491</v>
      </c>
      <c r="F12" s="201" t="s">
        <v>491</v>
      </c>
      <c r="G12" s="201" t="s">
        <v>491</v>
      </c>
      <c r="H12" s="202" t="s">
        <v>491</v>
      </c>
      <c r="I12" s="201" t="s">
        <v>491</v>
      </c>
      <c r="J12" s="201">
        <v>3</v>
      </c>
      <c r="K12" s="201">
        <v>1365.82</v>
      </c>
      <c r="L12" s="201">
        <v>2</v>
      </c>
      <c r="M12" s="191" t="s">
        <v>491</v>
      </c>
      <c r="N12" s="191" t="s">
        <v>491</v>
      </c>
      <c r="O12" s="191" t="s">
        <v>491</v>
      </c>
      <c r="P12" s="204">
        <v>3</v>
      </c>
    </row>
    <row r="13" spans="1:16">
      <c r="A13" s="309" t="s">
        <v>585</v>
      </c>
      <c r="B13" s="200" t="s">
        <v>438</v>
      </c>
      <c r="C13" s="143" t="s">
        <v>650</v>
      </c>
      <c r="D13" s="201">
        <v>4181</v>
      </c>
      <c r="E13" s="202">
        <v>373.01</v>
      </c>
      <c r="F13" s="201">
        <v>31</v>
      </c>
      <c r="G13" s="201">
        <v>272</v>
      </c>
      <c r="H13" s="201">
        <v>182.85</v>
      </c>
      <c r="I13" s="201">
        <v>21</v>
      </c>
      <c r="J13" s="201">
        <v>1634</v>
      </c>
      <c r="K13" s="202">
        <v>200.98</v>
      </c>
      <c r="L13" s="201">
        <v>12</v>
      </c>
      <c r="M13" s="191" t="s">
        <v>491</v>
      </c>
      <c r="N13" s="191" t="s">
        <v>491</v>
      </c>
      <c r="O13" s="191" t="s">
        <v>491</v>
      </c>
      <c r="P13" s="204">
        <v>6087</v>
      </c>
    </row>
    <row r="14" spans="1:16" ht="15.75" thickBot="1">
      <c r="A14" s="352">
        <v>10</v>
      </c>
      <c r="B14" s="344" t="s">
        <v>316</v>
      </c>
      <c r="C14" s="205" t="s">
        <v>565</v>
      </c>
      <c r="D14" s="353">
        <v>163</v>
      </c>
      <c r="E14" s="345">
        <v>145</v>
      </c>
      <c r="F14" s="345">
        <v>6</v>
      </c>
      <c r="G14" s="345" t="s">
        <v>491</v>
      </c>
      <c r="H14" s="345" t="s">
        <v>491</v>
      </c>
      <c r="I14" s="345" t="s">
        <v>491</v>
      </c>
      <c r="J14" s="345">
        <v>142</v>
      </c>
      <c r="K14" s="345">
        <v>82.31</v>
      </c>
      <c r="L14" s="345">
        <v>7</v>
      </c>
      <c r="M14" s="205" t="s">
        <v>491</v>
      </c>
      <c r="N14" s="205" t="s">
        <v>491</v>
      </c>
      <c r="O14" s="205" t="s">
        <v>491</v>
      </c>
      <c r="P14" s="364">
        <v>305</v>
      </c>
    </row>
    <row r="15" spans="1:16">
      <c r="A15" s="317"/>
      <c r="B15" s="188"/>
      <c r="C15" s="188"/>
      <c r="D15" s="336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336"/>
    </row>
  </sheetData>
  <mergeCells count="9">
    <mergeCell ref="P3:P4"/>
    <mergeCell ref="A3:A4"/>
    <mergeCell ref="B3:B4"/>
    <mergeCell ref="C3:C4"/>
    <mergeCell ref="A1:H1"/>
    <mergeCell ref="D3:F3"/>
    <mergeCell ref="G3:I3"/>
    <mergeCell ref="J3:L3"/>
    <mergeCell ref="M3:O3"/>
  </mergeCells>
  <pageMargins left="0.7" right="0.7" top="0.75" bottom="0.75" header="0.3" footer="0.3"/>
  <pageSetup paperSize="9" orientation="portrait" r:id="rId1"/>
  <ignoredErrors>
    <ignoredError sqref="A5:A14" numberStoredAsText="1"/>
  </ignoredErrors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/>
  </sheetPr>
  <dimension ref="A1:L13"/>
  <sheetViews>
    <sheetView workbookViewId="0">
      <selection activeCell="A5" sqref="A5:L10"/>
    </sheetView>
  </sheetViews>
  <sheetFormatPr defaultRowHeight="15"/>
  <cols>
    <col min="1" max="1" width="9.140625" style="100"/>
    <col min="2" max="2" width="13.7109375" customWidth="1"/>
    <col min="3" max="3" width="21.140625" customWidth="1"/>
    <col min="4" max="4" width="13.85546875" customWidth="1"/>
    <col min="5" max="5" width="14.28515625" customWidth="1"/>
    <col min="6" max="6" width="12.28515625" style="9" customWidth="1"/>
    <col min="7" max="7" width="11.140625" customWidth="1"/>
    <col min="8" max="8" width="13.140625" customWidth="1"/>
    <col min="9" max="9" width="13.28515625" customWidth="1"/>
    <col min="10" max="10" width="11" customWidth="1"/>
    <col min="11" max="11" width="12.7109375" customWidth="1"/>
    <col min="12" max="12" width="16.140625" bestFit="1" customWidth="1"/>
  </cols>
  <sheetData>
    <row r="1" spans="1:12" s="62" customFormat="1" ht="15.75" customHeight="1">
      <c r="A1" s="368" t="s">
        <v>694</v>
      </c>
      <c r="B1" s="368"/>
      <c r="C1" s="368"/>
      <c r="D1" s="368"/>
      <c r="E1" s="368"/>
      <c r="F1" s="368"/>
    </row>
    <row r="2" spans="1:12" ht="15.75" customHeight="1" thickBot="1"/>
    <row r="3" spans="1:12" ht="15.75" thickBot="1">
      <c r="A3" s="415" t="s">
        <v>21</v>
      </c>
      <c r="B3" s="417" t="s">
        <v>467</v>
      </c>
      <c r="C3" s="419" t="s">
        <v>461</v>
      </c>
      <c r="D3" s="411" t="s">
        <v>5</v>
      </c>
      <c r="E3" s="412"/>
      <c r="F3" s="411" t="s">
        <v>52</v>
      </c>
      <c r="G3" s="412"/>
      <c r="H3" s="411" t="s">
        <v>6</v>
      </c>
      <c r="I3" s="412"/>
      <c r="J3" s="411" t="s">
        <v>8</v>
      </c>
      <c r="K3" s="412"/>
      <c r="L3" s="413" t="s">
        <v>566</v>
      </c>
    </row>
    <row r="4" spans="1:12" ht="15.75" thickBot="1">
      <c r="A4" s="416"/>
      <c r="B4" s="418"/>
      <c r="C4" s="420"/>
      <c r="D4" s="140" t="s">
        <v>1</v>
      </c>
      <c r="E4" s="258" t="s">
        <v>62</v>
      </c>
      <c r="F4" s="140" t="s">
        <v>1</v>
      </c>
      <c r="G4" s="258" t="s">
        <v>62</v>
      </c>
      <c r="H4" s="140" t="s">
        <v>1</v>
      </c>
      <c r="I4" s="258" t="s">
        <v>62</v>
      </c>
      <c r="J4" s="140" t="s">
        <v>1</v>
      </c>
      <c r="K4" s="258" t="s">
        <v>62</v>
      </c>
      <c r="L4" s="414"/>
    </row>
    <row r="5" spans="1:12">
      <c r="A5" s="359" t="s">
        <v>578</v>
      </c>
      <c r="B5" s="198" t="s">
        <v>276</v>
      </c>
      <c r="C5" s="196" t="s">
        <v>67</v>
      </c>
      <c r="D5" s="196" t="s">
        <v>491</v>
      </c>
      <c r="E5" s="196" t="s">
        <v>491</v>
      </c>
      <c r="F5" s="196" t="s">
        <v>491</v>
      </c>
      <c r="G5" s="196" t="s">
        <v>491</v>
      </c>
      <c r="H5" s="198">
        <v>8</v>
      </c>
      <c r="I5" s="197">
        <v>1502.34</v>
      </c>
      <c r="J5" s="196" t="s">
        <v>491</v>
      </c>
      <c r="K5" s="196" t="s">
        <v>491</v>
      </c>
      <c r="L5" s="282">
        <v>8</v>
      </c>
    </row>
    <row r="6" spans="1:12">
      <c r="A6" s="360" t="s">
        <v>580</v>
      </c>
      <c r="B6" s="201" t="s">
        <v>275</v>
      </c>
      <c r="C6" s="191" t="s">
        <v>459</v>
      </c>
      <c r="D6" s="191" t="s">
        <v>491</v>
      </c>
      <c r="E6" s="191" t="s">
        <v>491</v>
      </c>
      <c r="F6" s="191" t="s">
        <v>491</v>
      </c>
      <c r="G6" s="191" t="s">
        <v>491</v>
      </c>
      <c r="H6" s="201">
        <v>2</v>
      </c>
      <c r="I6" s="201">
        <v>646.89</v>
      </c>
      <c r="J6" s="191" t="s">
        <v>491</v>
      </c>
      <c r="K6" s="191" t="s">
        <v>491</v>
      </c>
      <c r="L6" s="204">
        <v>2</v>
      </c>
    </row>
    <row r="7" spans="1:12">
      <c r="A7" s="360" t="s">
        <v>581</v>
      </c>
      <c r="B7" s="201" t="s">
        <v>277</v>
      </c>
      <c r="C7" s="191" t="s">
        <v>418</v>
      </c>
      <c r="D7" s="191" t="s">
        <v>491</v>
      </c>
      <c r="E7" s="191" t="s">
        <v>491</v>
      </c>
      <c r="F7" s="191" t="s">
        <v>491</v>
      </c>
      <c r="G7" s="191" t="s">
        <v>491</v>
      </c>
      <c r="H7" s="201">
        <v>1</v>
      </c>
      <c r="I7" s="202">
        <v>259.5</v>
      </c>
      <c r="J7" s="191" t="s">
        <v>491</v>
      </c>
      <c r="K7" s="191" t="s">
        <v>491</v>
      </c>
      <c r="L7" s="204">
        <v>1</v>
      </c>
    </row>
    <row r="8" spans="1:12">
      <c r="A8" s="360" t="s">
        <v>582</v>
      </c>
      <c r="B8" s="201" t="s">
        <v>446</v>
      </c>
      <c r="C8" s="191" t="s">
        <v>420</v>
      </c>
      <c r="D8" s="191" t="s">
        <v>491</v>
      </c>
      <c r="E8" s="191" t="s">
        <v>491</v>
      </c>
      <c r="F8" s="191" t="s">
        <v>491</v>
      </c>
      <c r="G8" s="191" t="s">
        <v>491</v>
      </c>
      <c r="H8" s="201">
        <v>1</v>
      </c>
      <c r="I8" s="201">
        <v>58.66</v>
      </c>
      <c r="J8" s="191" t="s">
        <v>491</v>
      </c>
      <c r="K8" s="191" t="s">
        <v>491</v>
      </c>
      <c r="L8" s="204">
        <v>1</v>
      </c>
    </row>
    <row r="9" spans="1:12">
      <c r="A9" s="360" t="s">
        <v>583</v>
      </c>
      <c r="B9" s="201" t="s">
        <v>438</v>
      </c>
      <c r="C9" s="191" t="s">
        <v>650</v>
      </c>
      <c r="D9" s="191" t="s">
        <v>491</v>
      </c>
      <c r="E9" s="191" t="s">
        <v>491</v>
      </c>
      <c r="F9" s="191" t="s">
        <v>491</v>
      </c>
      <c r="G9" s="191" t="s">
        <v>491</v>
      </c>
      <c r="H9" s="201">
        <v>8</v>
      </c>
      <c r="I9" s="201">
        <v>505.06</v>
      </c>
      <c r="J9" s="191" t="s">
        <v>491</v>
      </c>
      <c r="K9" s="191" t="s">
        <v>491</v>
      </c>
      <c r="L9" s="204">
        <v>8</v>
      </c>
    </row>
    <row r="10" spans="1:12" ht="15.75" thickBot="1">
      <c r="A10" s="365">
        <v>7</v>
      </c>
      <c r="B10" s="345" t="s">
        <v>316</v>
      </c>
      <c r="C10" s="205" t="s">
        <v>565</v>
      </c>
      <c r="D10" s="205" t="s">
        <v>491</v>
      </c>
      <c r="E10" s="205" t="s">
        <v>491</v>
      </c>
      <c r="F10" s="205" t="s">
        <v>491</v>
      </c>
      <c r="G10" s="205" t="s">
        <v>491</v>
      </c>
      <c r="H10" s="345">
        <v>11</v>
      </c>
      <c r="I10" s="346">
        <v>847.68</v>
      </c>
      <c r="J10" s="205" t="s">
        <v>491</v>
      </c>
      <c r="K10" s="205" t="s">
        <v>491</v>
      </c>
      <c r="L10" s="347">
        <v>11</v>
      </c>
    </row>
    <row r="11" spans="1:12">
      <c r="A11" s="310"/>
      <c r="B11" s="155"/>
      <c r="C11" s="155"/>
      <c r="D11" s="156"/>
      <c r="E11" s="157"/>
      <c r="F11" s="156"/>
      <c r="G11" s="157"/>
      <c r="H11" s="156"/>
      <c r="I11" s="157"/>
      <c r="J11" s="156"/>
      <c r="K11" s="157"/>
      <c r="L11" s="156"/>
    </row>
    <row r="13" spans="1:12">
      <c r="H13" s="8"/>
      <c r="I13" s="335"/>
    </row>
  </sheetData>
  <mergeCells count="9">
    <mergeCell ref="H3:I3"/>
    <mergeCell ref="J3:K3"/>
    <mergeCell ref="L3:L4"/>
    <mergeCell ref="A1:F1"/>
    <mergeCell ref="A3:A4"/>
    <mergeCell ref="B3:B4"/>
    <mergeCell ref="C3:C4"/>
    <mergeCell ref="D3:E3"/>
    <mergeCell ref="F3:G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0"/>
  </sheetPr>
  <dimension ref="A1:L18"/>
  <sheetViews>
    <sheetView workbookViewId="0">
      <selection sqref="A1:F2"/>
    </sheetView>
  </sheetViews>
  <sheetFormatPr defaultRowHeight="15"/>
  <cols>
    <col min="1" max="1" width="9.140625" style="87"/>
    <col min="2" max="2" width="11.28515625" style="87" customWidth="1"/>
    <col min="3" max="3" width="22" style="87" bestFit="1" customWidth="1"/>
    <col min="4" max="4" width="14.5703125" style="87" customWidth="1"/>
    <col min="5" max="5" width="16.85546875" style="127" customWidth="1"/>
    <col min="6" max="6" width="16.140625" style="128" customWidth="1"/>
    <col min="7" max="7" width="15.140625" style="87" customWidth="1"/>
    <col min="8" max="8" width="13.42578125" style="87" customWidth="1"/>
    <col min="9" max="9" width="15" style="87" customWidth="1"/>
    <col min="10" max="10" width="14" style="87" customWidth="1"/>
    <col min="11" max="11" width="13" style="87" customWidth="1"/>
    <col min="12" max="12" width="18.42578125" style="87" bestFit="1" customWidth="1"/>
    <col min="13" max="16384" width="9.140625" style="87"/>
  </cols>
  <sheetData>
    <row r="1" spans="1:12" ht="16.5" customHeight="1">
      <c r="A1" s="421" t="s">
        <v>695</v>
      </c>
      <c r="B1" s="421"/>
      <c r="C1" s="421"/>
      <c r="D1" s="421"/>
      <c r="E1" s="421"/>
      <c r="F1" s="421"/>
    </row>
    <row r="2" spans="1:12" ht="15.75" thickBot="1"/>
    <row r="3" spans="1:12" ht="33.75" customHeight="1" thickBot="1">
      <c r="A3" s="415" t="s">
        <v>21</v>
      </c>
      <c r="B3" s="417" t="s">
        <v>467</v>
      </c>
      <c r="C3" s="419" t="s">
        <v>461</v>
      </c>
      <c r="D3" s="411" t="s">
        <v>5</v>
      </c>
      <c r="E3" s="412"/>
      <c r="F3" s="411" t="s">
        <v>52</v>
      </c>
      <c r="G3" s="412"/>
      <c r="H3" s="411" t="s">
        <v>6</v>
      </c>
      <c r="I3" s="412"/>
      <c r="J3" s="411" t="s">
        <v>8</v>
      </c>
      <c r="K3" s="412"/>
      <c r="L3" s="413" t="s">
        <v>566</v>
      </c>
    </row>
    <row r="4" spans="1:12" ht="33.75" customHeight="1" thickBot="1">
      <c r="A4" s="416"/>
      <c r="B4" s="418"/>
      <c r="C4" s="420"/>
      <c r="D4" s="140" t="s">
        <v>1</v>
      </c>
      <c r="E4" s="337" t="s">
        <v>62</v>
      </c>
      <c r="F4" s="140" t="s">
        <v>1</v>
      </c>
      <c r="G4" s="337" t="s">
        <v>62</v>
      </c>
      <c r="H4" s="140" t="s">
        <v>1</v>
      </c>
      <c r="I4" s="337" t="s">
        <v>62</v>
      </c>
      <c r="J4" s="140" t="s">
        <v>1</v>
      </c>
      <c r="K4" s="337" t="s">
        <v>62</v>
      </c>
      <c r="L4" s="414"/>
    </row>
    <row r="5" spans="1:12">
      <c r="A5" s="129" t="s">
        <v>578</v>
      </c>
      <c r="B5" s="130" t="s">
        <v>276</v>
      </c>
      <c r="C5" s="131" t="s">
        <v>67</v>
      </c>
      <c r="D5" s="160">
        <v>877</v>
      </c>
      <c r="E5" s="161">
        <v>559546.54</v>
      </c>
      <c r="F5" s="162">
        <v>175</v>
      </c>
      <c r="G5" s="161">
        <v>119653.75</v>
      </c>
      <c r="H5" s="163">
        <v>534</v>
      </c>
      <c r="I5" s="161">
        <v>266703.3</v>
      </c>
      <c r="J5" s="163" t="s">
        <v>491</v>
      </c>
      <c r="K5" s="163" t="s">
        <v>491</v>
      </c>
      <c r="L5" s="311">
        <v>1586</v>
      </c>
    </row>
    <row r="6" spans="1:12">
      <c r="A6" s="132" t="s">
        <v>579</v>
      </c>
      <c r="B6" s="133" t="s">
        <v>278</v>
      </c>
      <c r="C6" s="134" t="s">
        <v>563</v>
      </c>
      <c r="D6" s="164">
        <v>55</v>
      </c>
      <c r="E6" s="165">
        <v>59112.38</v>
      </c>
      <c r="F6" s="166">
        <v>5</v>
      </c>
      <c r="G6" s="165">
        <v>5202.71</v>
      </c>
      <c r="H6" s="164">
        <v>28</v>
      </c>
      <c r="I6" s="165">
        <v>25002.06</v>
      </c>
      <c r="J6" s="164" t="s">
        <v>491</v>
      </c>
      <c r="K6" s="165" t="s">
        <v>491</v>
      </c>
      <c r="L6" s="312">
        <v>88</v>
      </c>
    </row>
    <row r="7" spans="1:12">
      <c r="A7" s="132" t="s">
        <v>580</v>
      </c>
      <c r="B7" s="133" t="s">
        <v>275</v>
      </c>
      <c r="C7" s="134" t="s">
        <v>459</v>
      </c>
      <c r="D7" s="164">
        <v>233</v>
      </c>
      <c r="E7" s="165">
        <v>227362.54</v>
      </c>
      <c r="F7" s="166">
        <v>79</v>
      </c>
      <c r="G7" s="165">
        <v>23912.49</v>
      </c>
      <c r="H7" s="164">
        <v>204</v>
      </c>
      <c r="I7" s="165">
        <v>123184.97</v>
      </c>
      <c r="J7" s="150" t="s">
        <v>491</v>
      </c>
      <c r="K7" s="165" t="s">
        <v>491</v>
      </c>
      <c r="L7" s="321">
        <v>516</v>
      </c>
    </row>
    <row r="8" spans="1:12">
      <c r="A8" s="132" t="s">
        <v>581</v>
      </c>
      <c r="B8" s="133" t="s">
        <v>277</v>
      </c>
      <c r="C8" s="134" t="s">
        <v>418</v>
      </c>
      <c r="D8" s="164">
        <v>277</v>
      </c>
      <c r="E8" s="165">
        <v>198768.06</v>
      </c>
      <c r="F8" s="166">
        <v>46</v>
      </c>
      <c r="G8" s="165">
        <v>29344.17</v>
      </c>
      <c r="H8" s="164">
        <v>149</v>
      </c>
      <c r="I8" s="165">
        <v>72761.69</v>
      </c>
      <c r="J8" s="164">
        <v>4</v>
      </c>
      <c r="K8" s="165">
        <v>3037.2</v>
      </c>
      <c r="L8" s="321">
        <v>476</v>
      </c>
    </row>
    <row r="9" spans="1:12">
      <c r="A9" s="132" t="s">
        <v>582</v>
      </c>
      <c r="B9" s="133" t="s">
        <v>446</v>
      </c>
      <c r="C9" s="134" t="s">
        <v>420</v>
      </c>
      <c r="D9" s="150">
        <v>1284</v>
      </c>
      <c r="E9" s="165">
        <v>466401.35</v>
      </c>
      <c r="F9" s="166">
        <v>254</v>
      </c>
      <c r="G9" s="165">
        <v>130349.18</v>
      </c>
      <c r="H9" s="164">
        <v>1</v>
      </c>
      <c r="I9" s="164">
        <v>77.72</v>
      </c>
      <c r="J9" s="150" t="s">
        <v>491</v>
      </c>
      <c r="K9" s="165" t="s">
        <v>491</v>
      </c>
      <c r="L9" s="322">
        <v>1539</v>
      </c>
    </row>
    <row r="10" spans="1:12">
      <c r="A10" s="132" t="s">
        <v>583</v>
      </c>
      <c r="B10" s="133" t="s">
        <v>285</v>
      </c>
      <c r="C10" s="134" t="s">
        <v>400</v>
      </c>
      <c r="D10" s="164">
        <v>56</v>
      </c>
      <c r="E10" s="165">
        <v>53698.03</v>
      </c>
      <c r="F10" s="166">
        <v>3</v>
      </c>
      <c r="G10" s="165">
        <v>4412.32</v>
      </c>
      <c r="H10" s="164">
        <v>36</v>
      </c>
      <c r="I10" s="165">
        <v>24845.69</v>
      </c>
      <c r="J10" s="150" t="s">
        <v>491</v>
      </c>
      <c r="K10" s="165" t="s">
        <v>491</v>
      </c>
      <c r="L10" s="321">
        <v>95</v>
      </c>
    </row>
    <row r="11" spans="1:12">
      <c r="A11" s="132" t="s">
        <v>586</v>
      </c>
      <c r="B11" s="133" t="s">
        <v>315</v>
      </c>
      <c r="C11" s="134" t="s">
        <v>77</v>
      </c>
      <c r="D11" s="164">
        <v>79</v>
      </c>
      <c r="E11" s="165">
        <v>61777.59</v>
      </c>
      <c r="F11" s="166">
        <v>9</v>
      </c>
      <c r="G11" s="165">
        <v>6224.73</v>
      </c>
      <c r="H11" s="164">
        <v>50</v>
      </c>
      <c r="I11" s="165">
        <v>30658.240000000002</v>
      </c>
      <c r="J11" s="150" t="s">
        <v>491</v>
      </c>
      <c r="K11" s="165" t="s">
        <v>491</v>
      </c>
      <c r="L11" s="321">
        <v>138</v>
      </c>
    </row>
    <row r="12" spans="1:12">
      <c r="A12" s="132" t="s">
        <v>584</v>
      </c>
      <c r="B12" s="133" t="s">
        <v>288</v>
      </c>
      <c r="C12" s="134" t="s">
        <v>401</v>
      </c>
      <c r="D12" s="164">
        <v>5</v>
      </c>
      <c r="E12" s="165">
        <v>4932.7700000000004</v>
      </c>
      <c r="F12" s="166">
        <v>1</v>
      </c>
      <c r="G12" s="165">
        <v>1062</v>
      </c>
      <c r="H12" s="164">
        <v>4</v>
      </c>
      <c r="I12" s="165">
        <v>3798.33</v>
      </c>
      <c r="J12" s="150" t="s">
        <v>491</v>
      </c>
      <c r="K12" s="165" t="s">
        <v>491</v>
      </c>
      <c r="L12" s="321">
        <v>10</v>
      </c>
    </row>
    <row r="13" spans="1:12">
      <c r="A13" s="132" t="s">
        <v>585</v>
      </c>
      <c r="B13" s="133" t="s">
        <v>450</v>
      </c>
      <c r="C13" s="134" t="s">
        <v>570</v>
      </c>
      <c r="D13" s="164">
        <v>2</v>
      </c>
      <c r="E13" s="165">
        <v>1906.02</v>
      </c>
      <c r="F13" s="167" t="s">
        <v>491</v>
      </c>
      <c r="G13" s="165" t="s">
        <v>491</v>
      </c>
      <c r="H13" s="164">
        <v>2</v>
      </c>
      <c r="I13" s="165">
        <v>2453.0500000000002</v>
      </c>
      <c r="J13" s="150" t="s">
        <v>491</v>
      </c>
      <c r="K13" s="165" t="s">
        <v>491</v>
      </c>
      <c r="L13" s="321">
        <v>4</v>
      </c>
    </row>
    <row r="14" spans="1:12">
      <c r="A14" s="132">
        <v>10</v>
      </c>
      <c r="B14" s="133" t="s">
        <v>442</v>
      </c>
      <c r="C14" s="134" t="s">
        <v>417</v>
      </c>
      <c r="D14" s="150" t="s">
        <v>491</v>
      </c>
      <c r="E14" s="165" t="s">
        <v>491</v>
      </c>
      <c r="F14" s="166" t="s">
        <v>491</v>
      </c>
      <c r="G14" s="165" t="s">
        <v>491</v>
      </c>
      <c r="H14" s="164">
        <v>1</v>
      </c>
      <c r="I14" s="165">
        <v>0</v>
      </c>
      <c r="J14" s="150" t="s">
        <v>491</v>
      </c>
      <c r="K14" s="165" t="s">
        <v>491</v>
      </c>
      <c r="L14" s="313">
        <v>1</v>
      </c>
    </row>
    <row r="15" spans="1:12">
      <c r="A15" s="132">
        <v>11</v>
      </c>
      <c r="B15" s="133" t="s">
        <v>438</v>
      </c>
      <c r="C15" s="134" t="s">
        <v>650</v>
      </c>
      <c r="D15" s="164">
        <v>983</v>
      </c>
      <c r="E15" s="165">
        <v>173956.58</v>
      </c>
      <c r="F15" s="168">
        <v>121</v>
      </c>
      <c r="G15" s="164">
        <v>21472.55</v>
      </c>
      <c r="H15" s="165">
        <v>401</v>
      </c>
      <c r="I15" s="164">
        <v>45525.599999999999</v>
      </c>
      <c r="J15" s="150" t="s">
        <v>491</v>
      </c>
      <c r="K15" s="165" t="s">
        <v>491</v>
      </c>
      <c r="L15" s="312">
        <v>1505</v>
      </c>
    </row>
    <row r="16" spans="1:12">
      <c r="A16" s="132">
        <v>12</v>
      </c>
      <c r="B16" s="133" t="s">
        <v>436</v>
      </c>
      <c r="C16" s="134" t="s">
        <v>564</v>
      </c>
      <c r="D16" s="164">
        <v>2</v>
      </c>
      <c r="E16" s="165">
        <v>1319.46</v>
      </c>
      <c r="F16" s="167" t="s">
        <v>491</v>
      </c>
      <c r="G16" s="165" t="s">
        <v>491</v>
      </c>
      <c r="H16" s="164" t="s">
        <v>491</v>
      </c>
      <c r="I16" s="165" t="s">
        <v>491</v>
      </c>
      <c r="J16" s="150" t="s">
        <v>491</v>
      </c>
      <c r="K16" s="165" t="s">
        <v>491</v>
      </c>
      <c r="L16" s="312">
        <v>2</v>
      </c>
    </row>
    <row r="17" spans="1:12" ht="15.75" thickBot="1">
      <c r="A17" s="354">
        <v>13</v>
      </c>
      <c r="B17" s="355" t="s">
        <v>316</v>
      </c>
      <c r="C17" s="355" t="s">
        <v>565</v>
      </c>
      <c r="D17" s="356">
        <v>267</v>
      </c>
      <c r="E17" s="357">
        <v>35628.97</v>
      </c>
      <c r="F17" s="356" t="s">
        <v>491</v>
      </c>
      <c r="G17" s="357" t="s">
        <v>491</v>
      </c>
      <c r="H17" s="356">
        <v>124</v>
      </c>
      <c r="I17" s="357">
        <v>9896.7199999999993</v>
      </c>
      <c r="J17" s="356" t="s">
        <v>491</v>
      </c>
      <c r="K17" s="357" t="s">
        <v>491</v>
      </c>
      <c r="L17" s="358">
        <v>391</v>
      </c>
    </row>
    <row r="18" spans="1:12">
      <c r="D18" s="127"/>
    </row>
  </sheetData>
  <mergeCells count="9">
    <mergeCell ref="L3:L4"/>
    <mergeCell ref="A1:F1"/>
    <mergeCell ref="D3:E3"/>
    <mergeCell ref="F3:G3"/>
    <mergeCell ref="H3:I3"/>
    <mergeCell ref="J3:K3"/>
    <mergeCell ref="A3:A4"/>
    <mergeCell ref="B3:B4"/>
    <mergeCell ref="C3:C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F34"/>
  <sheetViews>
    <sheetView workbookViewId="0">
      <selection activeCell="A25" sqref="A25:F34"/>
    </sheetView>
  </sheetViews>
  <sheetFormatPr defaultRowHeight="15"/>
  <cols>
    <col min="1" max="1" width="26.5703125" customWidth="1"/>
    <col min="2" max="2" width="24" customWidth="1"/>
    <col min="3" max="3" width="22.7109375" customWidth="1"/>
    <col min="4" max="4" width="26.5703125" customWidth="1"/>
    <col min="5" max="5" width="20.140625" customWidth="1"/>
    <col min="6" max="6" width="24.140625" customWidth="1"/>
  </cols>
  <sheetData>
    <row r="1" spans="1:6" ht="15.75">
      <c r="A1" s="368" t="s">
        <v>669</v>
      </c>
      <c r="B1" s="368"/>
      <c r="C1" s="368"/>
      <c r="D1" s="368"/>
      <c r="E1" s="368"/>
      <c r="F1" s="368"/>
    </row>
    <row r="2" spans="1:6">
      <c r="A2" s="54"/>
      <c r="B2" s="68"/>
      <c r="C2" s="68"/>
      <c r="D2" s="68"/>
    </row>
    <row r="3" spans="1:6" ht="31.5">
      <c r="A3" s="106" t="s">
        <v>12</v>
      </c>
      <c r="B3" s="125" t="s">
        <v>1</v>
      </c>
      <c r="C3" s="125" t="s">
        <v>2</v>
      </c>
      <c r="D3" s="99" t="s">
        <v>13</v>
      </c>
      <c r="E3" s="207" t="s">
        <v>590</v>
      </c>
      <c r="F3" s="99" t="s">
        <v>591</v>
      </c>
    </row>
    <row r="4" spans="1:6">
      <c r="A4" s="58" t="s">
        <v>14</v>
      </c>
      <c r="B4" s="3"/>
      <c r="C4" s="4"/>
      <c r="D4" s="4"/>
      <c r="E4" s="4"/>
      <c r="F4" s="4"/>
    </row>
    <row r="5" spans="1:6">
      <c r="A5" s="5" t="s">
        <v>5</v>
      </c>
      <c r="B5" s="21">
        <v>1986255</v>
      </c>
      <c r="C5" s="22">
        <v>1942267027.28</v>
      </c>
      <c r="D5" s="22">
        <v>977.85</v>
      </c>
      <c r="E5" s="22">
        <v>34801309.149999999</v>
      </c>
      <c r="F5" s="22">
        <v>118647968.87</v>
      </c>
    </row>
    <row r="6" spans="1:6">
      <c r="A6" s="5" t="s">
        <v>86</v>
      </c>
      <c r="B6" s="21">
        <v>30280</v>
      </c>
      <c r="C6" s="22">
        <v>10888371.310000001</v>
      </c>
      <c r="D6" s="22">
        <v>359.59</v>
      </c>
      <c r="E6" s="22">
        <v>230</v>
      </c>
      <c r="F6" s="22">
        <v>650069.56000000006</v>
      </c>
    </row>
    <row r="7" spans="1:6">
      <c r="A7" s="58" t="s">
        <v>6</v>
      </c>
      <c r="B7" s="21">
        <v>406089</v>
      </c>
      <c r="C7" s="22">
        <v>285145759.54000002</v>
      </c>
      <c r="D7" s="22">
        <v>702.18</v>
      </c>
      <c r="E7" s="22">
        <v>31384683.890000001</v>
      </c>
      <c r="F7" s="22">
        <v>14528135.699999999</v>
      </c>
    </row>
    <row r="8" spans="1:6">
      <c r="A8" s="58" t="s">
        <v>52</v>
      </c>
      <c r="B8" s="21">
        <v>232210</v>
      </c>
      <c r="C8" s="22">
        <v>149423029.22999999</v>
      </c>
      <c r="D8" s="22">
        <v>643.48</v>
      </c>
      <c r="E8" s="22">
        <v>7014929.5999999996</v>
      </c>
      <c r="F8" s="22">
        <v>7939215.0300000003</v>
      </c>
    </row>
    <row r="9" spans="1:6">
      <c r="A9" s="58" t="s">
        <v>8</v>
      </c>
      <c r="B9" s="34">
        <v>1520</v>
      </c>
      <c r="C9" s="35">
        <v>1186977.42</v>
      </c>
      <c r="D9" s="35">
        <v>780.91</v>
      </c>
      <c r="E9" s="35">
        <v>0</v>
      </c>
      <c r="F9" s="35">
        <v>61162.25</v>
      </c>
    </row>
    <row r="10" spans="1:6" ht="15.75">
      <c r="A10" s="107" t="s">
        <v>11</v>
      </c>
      <c r="B10" s="104">
        <f>SUM(B5:B9)</f>
        <v>2656354</v>
      </c>
      <c r="C10" s="105">
        <f>SUM(C5:C9)</f>
        <v>2388911164.7800002</v>
      </c>
      <c r="D10" s="108"/>
      <c r="E10" s="105">
        <f>SUM(E5:E9)</f>
        <v>73201152.640000001</v>
      </c>
      <c r="F10" s="105">
        <f>SUM(F5:F9)</f>
        <v>141826551.41</v>
      </c>
    </row>
    <row r="13" spans="1:6" ht="15.75">
      <c r="A13" s="368" t="s">
        <v>697</v>
      </c>
      <c r="B13" s="368"/>
      <c r="C13" s="368"/>
      <c r="D13" s="368"/>
      <c r="E13" s="368"/>
      <c r="F13" s="368"/>
    </row>
    <row r="14" spans="1:6">
      <c r="A14" s="54"/>
      <c r="B14" s="250"/>
      <c r="C14" s="250"/>
      <c r="D14" s="250"/>
      <c r="E14" s="250"/>
      <c r="F14" s="250"/>
    </row>
    <row r="15" spans="1:6" ht="31.5">
      <c r="A15" s="106" t="s">
        <v>12</v>
      </c>
      <c r="B15" s="366" t="s">
        <v>1</v>
      </c>
      <c r="C15" s="366" t="s">
        <v>2</v>
      </c>
      <c r="D15" s="99" t="s">
        <v>13</v>
      </c>
      <c r="E15" s="366" t="s">
        <v>590</v>
      </c>
      <c r="F15" s="99" t="s">
        <v>591</v>
      </c>
    </row>
    <row r="16" spans="1:6">
      <c r="A16" s="58" t="s">
        <v>14</v>
      </c>
      <c r="B16" s="3"/>
      <c r="C16" s="4"/>
      <c r="D16" s="4"/>
      <c r="E16" s="4"/>
      <c r="F16" s="4"/>
    </row>
    <row r="17" spans="1:6">
      <c r="A17" s="5" t="s">
        <v>5</v>
      </c>
      <c r="B17" s="21">
        <v>1986069</v>
      </c>
      <c r="C17" s="22">
        <v>1939955013.3399999</v>
      </c>
      <c r="D17" s="22">
        <v>976.78</v>
      </c>
      <c r="E17" s="22">
        <v>34837393.530000001</v>
      </c>
      <c r="F17" s="22">
        <v>125525014.37</v>
      </c>
    </row>
    <row r="18" spans="1:6">
      <c r="A18" s="5" t="s">
        <v>86</v>
      </c>
      <c r="B18" s="21">
        <v>30493</v>
      </c>
      <c r="C18" s="22">
        <v>10978798.52</v>
      </c>
      <c r="D18" s="22">
        <v>360.04</v>
      </c>
      <c r="E18" s="22">
        <v>632.5</v>
      </c>
      <c r="F18" s="22">
        <v>799439.73</v>
      </c>
    </row>
    <row r="19" spans="1:6">
      <c r="A19" s="58" t="s">
        <v>6</v>
      </c>
      <c r="B19" s="21">
        <v>406345</v>
      </c>
      <c r="C19" s="22">
        <v>285533446.77999997</v>
      </c>
      <c r="D19" s="22">
        <v>702.69</v>
      </c>
      <c r="E19" s="22">
        <v>31418170.489999998</v>
      </c>
      <c r="F19" s="22">
        <v>15021541.310000001</v>
      </c>
    </row>
    <row r="20" spans="1:6">
      <c r="A20" s="58" t="s">
        <v>52</v>
      </c>
      <c r="B20" s="21">
        <v>234025</v>
      </c>
      <c r="C20" s="22">
        <v>150560912.22</v>
      </c>
      <c r="D20" s="22">
        <v>643.35</v>
      </c>
      <c r="E20" s="22">
        <v>7035264.5199999996</v>
      </c>
      <c r="F20" s="22">
        <v>8635954.5299999993</v>
      </c>
    </row>
    <row r="21" spans="1:6">
      <c r="A21" s="58" t="s">
        <v>8</v>
      </c>
      <c r="B21" s="34">
        <v>1536</v>
      </c>
      <c r="C21" s="35">
        <v>1199639.94</v>
      </c>
      <c r="D21" s="35">
        <v>781.02</v>
      </c>
      <c r="E21" s="35">
        <v>0</v>
      </c>
      <c r="F21" s="35">
        <v>61828.03</v>
      </c>
    </row>
    <row r="22" spans="1:6" ht="15.75">
      <c r="A22" s="107" t="s">
        <v>11</v>
      </c>
      <c r="B22" s="104">
        <f>SUM(B17:B21)</f>
        <v>2658468</v>
      </c>
      <c r="C22" s="105">
        <f>SUM(C17:C21)</f>
        <v>2388227810.7999997</v>
      </c>
      <c r="D22" s="108"/>
      <c r="E22" s="105">
        <f>SUM(E17:E21)</f>
        <v>73291461.039999992</v>
      </c>
      <c r="F22" s="105">
        <f>SUM(F17:F21)</f>
        <v>150043777.97</v>
      </c>
    </row>
    <row r="25" spans="1:6" ht="15.75">
      <c r="A25" s="368" t="s">
        <v>699</v>
      </c>
      <c r="B25" s="368"/>
      <c r="C25" s="368"/>
      <c r="D25" s="368"/>
      <c r="E25" s="368"/>
      <c r="F25" s="368"/>
    </row>
    <row r="26" spans="1:6">
      <c r="A26" s="54"/>
      <c r="B26" s="250"/>
      <c r="C26" s="250"/>
      <c r="D26" s="250"/>
      <c r="E26" s="250"/>
      <c r="F26" s="250"/>
    </row>
    <row r="27" spans="1:6" ht="31.5">
      <c r="A27" s="106" t="s">
        <v>12</v>
      </c>
      <c r="B27" s="367" t="s">
        <v>1</v>
      </c>
      <c r="C27" s="367" t="s">
        <v>2</v>
      </c>
      <c r="D27" s="99" t="s">
        <v>13</v>
      </c>
      <c r="E27" s="367" t="s">
        <v>590</v>
      </c>
      <c r="F27" s="99" t="s">
        <v>591</v>
      </c>
    </row>
    <row r="28" spans="1:6">
      <c r="A28" s="58" t="s">
        <v>14</v>
      </c>
      <c r="B28" s="3"/>
      <c r="C28" s="4"/>
      <c r="D28" s="4"/>
      <c r="E28" s="4"/>
      <c r="F28" s="4"/>
    </row>
    <row r="29" spans="1:6">
      <c r="A29" s="5" t="s">
        <v>5</v>
      </c>
      <c r="B29" s="21">
        <v>1988591</v>
      </c>
      <c r="C29" s="22">
        <v>1940258558.6400001</v>
      </c>
      <c r="D29" s="22">
        <v>975.7</v>
      </c>
      <c r="E29" s="22">
        <v>34756007.060000002</v>
      </c>
      <c r="F29" s="22">
        <v>123832400.78</v>
      </c>
    </row>
    <row r="30" spans="1:6">
      <c r="A30" s="5" t="s">
        <v>86</v>
      </c>
      <c r="B30" s="21">
        <v>30661</v>
      </c>
      <c r="C30" s="22">
        <v>11040123.6</v>
      </c>
      <c r="D30" s="22">
        <v>360.07</v>
      </c>
      <c r="E30" s="22">
        <v>862.5</v>
      </c>
      <c r="F30" s="22">
        <v>803320.99</v>
      </c>
    </row>
    <row r="31" spans="1:6">
      <c r="A31" s="58" t="s">
        <v>6</v>
      </c>
      <c r="B31" s="21">
        <v>403424</v>
      </c>
      <c r="C31" s="22">
        <v>282237509.31</v>
      </c>
      <c r="D31" s="22">
        <v>699.61</v>
      </c>
      <c r="E31" s="22">
        <v>31024588.27</v>
      </c>
      <c r="F31" s="22">
        <v>14742736.32</v>
      </c>
    </row>
    <row r="32" spans="1:6">
      <c r="A32" s="58" t="s">
        <v>52</v>
      </c>
      <c r="B32" s="21">
        <v>233324</v>
      </c>
      <c r="C32" s="22">
        <v>149952072.80000001</v>
      </c>
      <c r="D32" s="22">
        <v>642.67999999999995</v>
      </c>
      <c r="E32" s="22">
        <v>6999489.6900000004</v>
      </c>
      <c r="F32" s="22">
        <v>8599550.1699999999</v>
      </c>
    </row>
    <row r="33" spans="1:6">
      <c r="A33" s="58" t="s">
        <v>8</v>
      </c>
      <c r="B33" s="34">
        <v>1537</v>
      </c>
      <c r="C33" s="35">
        <v>1200062.5</v>
      </c>
      <c r="D33" s="35">
        <v>780.78</v>
      </c>
      <c r="E33" s="35">
        <v>0</v>
      </c>
      <c r="F33" s="35">
        <v>61736.83</v>
      </c>
    </row>
    <row r="34" spans="1:6" ht="15.75">
      <c r="A34" s="107" t="s">
        <v>11</v>
      </c>
      <c r="B34" s="104">
        <f>SUM(B29:B33)</f>
        <v>2657537</v>
      </c>
      <c r="C34" s="105">
        <f>SUM(C29:C33)</f>
        <v>2384688326.8500004</v>
      </c>
      <c r="D34" s="108"/>
      <c r="E34" s="105">
        <f>SUM(E29:E33)</f>
        <v>72780947.519999996</v>
      </c>
      <c r="F34" s="105">
        <f>SUM(F29:F33)</f>
        <v>148039745.09</v>
      </c>
    </row>
  </sheetData>
  <mergeCells count="3">
    <mergeCell ref="A1:F1"/>
    <mergeCell ref="A13:F13"/>
    <mergeCell ref="A25:F2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D22"/>
  <sheetViews>
    <sheetView workbookViewId="0">
      <selection activeCell="A10" sqref="A10:C10"/>
    </sheetView>
  </sheetViews>
  <sheetFormatPr defaultRowHeight="15"/>
  <cols>
    <col min="1" max="1" width="34.42578125" customWidth="1"/>
    <col min="2" max="2" width="23.42578125" customWidth="1"/>
    <col min="3" max="3" width="27.7109375" customWidth="1"/>
    <col min="4" max="4" width="47.140625" customWidth="1"/>
  </cols>
  <sheetData>
    <row r="1" spans="1:4" ht="15.75">
      <c r="A1" s="368" t="s">
        <v>668</v>
      </c>
      <c r="B1" s="368"/>
      <c r="C1" s="368"/>
      <c r="D1" s="368"/>
    </row>
    <row r="2" spans="1:4">
      <c r="A2" s="54"/>
      <c r="B2" s="68"/>
      <c r="C2" s="68"/>
      <c r="D2" s="68"/>
    </row>
    <row r="3" spans="1:4" s="62" customFormat="1" ht="15.75">
      <c r="A3" s="106" t="s">
        <v>12</v>
      </c>
      <c r="B3" s="94" t="s">
        <v>1</v>
      </c>
      <c r="C3" s="94" t="s">
        <v>2</v>
      </c>
      <c r="D3" s="94" t="s">
        <v>13</v>
      </c>
    </row>
    <row r="4" spans="1:4">
      <c r="A4" s="58" t="s">
        <v>14</v>
      </c>
      <c r="B4" s="3"/>
      <c r="C4" s="4"/>
      <c r="D4" s="4"/>
    </row>
    <row r="5" spans="1:4">
      <c r="A5" s="5" t="s">
        <v>5</v>
      </c>
      <c r="B5" s="21">
        <v>1990396</v>
      </c>
      <c r="C5" s="22">
        <v>2221737085.6799998</v>
      </c>
      <c r="D5" s="22">
        <v>1116.23</v>
      </c>
    </row>
    <row r="6" spans="1:4">
      <c r="A6" s="5" t="s">
        <v>86</v>
      </c>
      <c r="B6" s="21">
        <v>30280</v>
      </c>
      <c r="C6" s="22">
        <v>10888426.960000001</v>
      </c>
      <c r="D6" s="22">
        <v>359.59</v>
      </c>
    </row>
    <row r="7" spans="1:4">
      <c r="A7" s="58" t="s">
        <v>15</v>
      </c>
      <c r="B7" s="21">
        <v>401954</v>
      </c>
      <c r="C7" s="22">
        <v>265178878.21000001</v>
      </c>
      <c r="D7" s="22">
        <v>659.72</v>
      </c>
    </row>
    <row r="8" spans="1:4">
      <c r="A8" s="58" t="s">
        <v>16</v>
      </c>
      <c r="B8" s="21">
        <v>232206</v>
      </c>
      <c r="C8" s="22">
        <v>146940616.40000001</v>
      </c>
      <c r="D8" s="22">
        <v>632.79999999999995</v>
      </c>
    </row>
    <row r="9" spans="1:4">
      <c r="A9" s="58" t="s">
        <v>17</v>
      </c>
      <c r="B9" s="21">
        <v>1518</v>
      </c>
      <c r="C9" s="22">
        <v>1185469.82</v>
      </c>
      <c r="D9" s="22">
        <v>780.94</v>
      </c>
    </row>
    <row r="10" spans="1:4" ht="15.75">
      <c r="A10" s="107" t="s">
        <v>11</v>
      </c>
      <c r="B10" s="104">
        <f>SUM(B5:B9)</f>
        <v>2656354</v>
      </c>
      <c r="C10" s="105">
        <f>SUM(C5:C9)</f>
        <v>2645930477.0700002</v>
      </c>
      <c r="D10" s="108"/>
    </row>
    <row r="13" spans="1:4">
      <c r="C13" s="9"/>
    </row>
    <row r="15" spans="1:4">
      <c r="C15" s="9"/>
    </row>
    <row r="17" spans="2:4">
      <c r="B17" s="9"/>
      <c r="D17" s="9"/>
    </row>
    <row r="18" spans="2:4">
      <c r="C18" s="327"/>
    </row>
    <row r="20" spans="2:4">
      <c r="C20" s="9"/>
    </row>
    <row r="22" spans="2:4">
      <c r="C22" s="9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48"/>
  <sheetViews>
    <sheetView workbookViewId="0">
      <selection activeCell="A3" sqref="A3:A4"/>
    </sheetView>
  </sheetViews>
  <sheetFormatPr defaultRowHeight="15"/>
  <cols>
    <col min="1" max="1" width="25" customWidth="1"/>
    <col min="2" max="2" width="12.28515625" style="8" customWidth="1"/>
    <col min="3" max="3" width="12.28515625" style="9" customWidth="1"/>
    <col min="4" max="4" width="11.7109375" style="8" customWidth="1"/>
    <col min="5" max="5" width="10.85546875" style="9" customWidth="1"/>
    <col min="6" max="6" width="11.7109375" style="8" customWidth="1"/>
    <col min="7" max="7" width="11.85546875" style="9" customWidth="1"/>
    <col min="8" max="9" width="11.42578125" customWidth="1"/>
  </cols>
  <sheetData>
    <row r="1" spans="1:10" s="2" customFormat="1" ht="15.75">
      <c r="A1" s="368" t="s">
        <v>672</v>
      </c>
      <c r="B1" s="368"/>
      <c r="C1" s="368"/>
      <c r="D1" s="368"/>
      <c r="E1" s="368"/>
      <c r="F1" s="368"/>
      <c r="G1" s="368"/>
      <c r="H1" s="368"/>
      <c r="I1" s="368"/>
    </row>
    <row r="2" spans="1:10">
      <c r="A2" s="54"/>
    </row>
    <row r="3" spans="1:10" s="62" customFormat="1" ht="15" customHeight="1">
      <c r="A3" s="369" t="s">
        <v>22</v>
      </c>
      <c r="B3" s="371" t="s">
        <v>5</v>
      </c>
      <c r="C3" s="371"/>
      <c r="D3" s="371" t="s">
        <v>6</v>
      </c>
      <c r="E3" s="371"/>
      <c r="F3" s="371" t="s">
        <v>23</v>
      </c>
      <c r="G3" s="371"/>
      <c r="H3" s="371" t="s">
        <v>24</v>
      </c>
      <c r="I3" s="371"/>
    </row>
    <row r="4" spans="1:10" s="62" customFormat="1" ht="15.75">
      <c r="A4" s="370"/>
      <c r="B4" s="96" t="s">
        <v>1</v>
      </c>
      <c r="C4" s="109" t="s">
        <v>25</v>
      </c>
      <c r="D4" s="96" t="s">
        <v>1</v>
      </c>
      <c r="E4" s="109" t="s">
        <v>25</v>
      </c>
      <c r="F4" s="96" t="s">
        <v>1</v>
      </c>
      <c r="G4" s="109" t="s">
        <v>25</v>
      </c>
      <c r="H4" s="96" t="s">
        <v>1</v>
      </c>
      <c r="I4" s="109" t="s">
        <v>25</v>
      </c>
    </row>
    <row r="5" spans="1:10" ht="15.75" customHeight="1">
      <c r="A5" s="10" t="s">
        <v>26</v>
      </c>
      <c r="B5" s="37"/>
      <c r="C5" s="37"/>
      <c r="D5" s="37"/>
      <c r="E5" s="37"/>
      <c r="F5" s="37"/>
      <c r="G5" s="37"/>
      <c r="H5" s="37"/>
      <c r="I5" s="30"/>
    </row>
    <row r="6" spans="1:10" ht="15" customHeight="1">
      <c r="A6" s="20" t="s">
        <v>508</v>
      </c>
      <c r="B6" s="38">
        <v>669330</v>
      </c>
      <c r="C6" s="83">
        <v>374.4</v>
      </c>
      <c r="D6" s="38">
        <v>388236</v>
      </c>
      <c r="E6" s="83">
        <v>336.48</v>
      </c>
      <c r="F6" s="38">
        <v>155556</v>
      </c>
      <c r="G6" s="83">
        <v>383.76</v>
      </c>
      <c r="H6" s="38">
        <v>131</v>
      </c>
      <c r="I6" s="83">
        <v>390.93</v>
      </c>
    </row>
    <row r="7" spans="1:10">
      <c r="A7" s="20" t="s">
        <v>509</v>
      </c>
      <c r="B7" s="38">
        <v>706053</v>
      </c>
      <c r="C7" s="83">
        <v>678.63</v>
      </c>
      <c r="D7" s="38">
        <v>161407</v>
      </c>
      <c r="E7" s="83">
        <v>719.05</v>
      </c>
      <c r="F7" s="38">
        <v>87337</v>
      </c>
      <c r="G7" s="83">
        <v>672.82</v>
      </c>
      <c r="H7" s="38">
        <v>3546</v>
      </c>
      <c r="I7" s="83">
        <v>785.34</v>
      </c>
    </row>
    <row r="8" spans="1:10">
      <c r="A8" s="20" t="s">
        <v>510</v>
      </c>
      <c r="B8" s="38">
        <v>502941</v>
      </c>
      <c r="C8" s="83">
        <v>1228.74</v>
      </c>
      <c r="D8" s="38">
        <v>40183</v>
      </c>
      <c r="E8" s="83">
        <v>1178.5999999999999</v>
      </c>
      <c r="F8" s="38">
        <v>22876</v>
      </c>
      <c r="G8" s="83">
        <v>1136.8800000000001</v>
      </c>
      <c r="H8" s="38">
        <v>1</v>
      </c>
      <c r="I8" s="83">
        <v>1156.0899999999999</v>
      </c>
    </row>
    <row r="9" spans="1:10">
      <c r="A9" s="20" t="s">
        <v>511</v>
      </c>
      <c r="B9" s="38">
        <v>135602</v>
      </c>
      <c r="C9" s="83">
        <v>1678.07</v>
      </c>
      <c r="D9" s="38">
        <v>2648</v>
      </c>
      <c r="E9" s="83">
        <v>1603.15</v>
      </c>
      <c r="F9" s="38">
        <v>3225</v>
      </c>
      <c r="G9" s="83">
        <v>1680.29</v>
      </c>
      <c r="H9" s="38">
        <v>0</v>
      </c>
      <c r="I9" s="83">
        <v>0</v>
      </c>
    </row>
    <row r="10" spans="1:10">
      <c r="A10" s="20" t="s">
        <v>512</v>
      </c>
      <c r="B10" s="38">
        <v>22517</v>
      </c>
      <c r="C10" s="83">
        <v>2109.83</v>
      </c>
      <c r="D10" s="38">
        <v>263</v>
      </c>
      <c r="E10" s="83">
        <v>2248.84</v>
      </c>
      <c r="F10" s="38">
        <v>374</v>
      </c>
      <c r="G10" s="83">
        <v>2151.0500000000002</v>
      </c>
      <c r="H10" s="38">
        <v>0</v>
      </c>
      <c r="I10" s="83">
        <v>0</v>
      </c>
    </row>
    <row r="11" spans="1:10" ht="15" customHeight="1">
      <c r="A11" s="20" t="s">
        <v>513</v>
      </c>
      <c r="B11" s="38">
        <v>2304</v>
      </c>
      <c r="C11" s="83">
        <v>3323.66</v>
      </c>
      <c r="D11" s="38">
        <v>379</v>
      </c>
      <c r="E11" s="83">
        <v>2928.51</v>
      </c>
      <c r="F11" s="38">
        <v>95</v>
      </c>
      <c r="G11" s="83">
        <v>2985.35</v>
      </c>
      <c r="H11" s="38">
        <v>0</v>
      </c>
      <c r="I11" s="83">
        <v>0</v>
      </c>
    </row>
    <row r="12" spans="1:10" s="53" customFormat="1" ht="15.75">
      <c r="A12" s="110" t="s">
        <v>30</v>
      </c>
      <c r="B12" s="82">
        <f>SUM(B6:B11)</f>
        <v>2038747</v>
      </c>
      <c r="C12" s="111"/>
      <c r="D12" s="82">
        <f>SUM(D6:D11)</f>
        <v>593116</v>
      </c>
      <c r="E12" s="111"/>
      <c r="F12" s="82">
        <f>SUM(F6:F11)</f>
        <v>269463</v>
      </c>
      <c r="G12" s="111"/>
      <c r="H12" s="82">
        <f>SUM(H6:H11)</f>
        <v>3678</v>
      </c>
      <c r="I12" s="111"/>
      <c r="J12" s="65"/>
    </row>
    <row r="13" spans="1:10" ht="15" customHeight="1">
      <c r="A13" s="124" t="s">
        <v>31</v>
      </c>
      <c r="B13" s="40"/>
      <c r="C13" s="84"/>
      <c r="D13" s="40"/>
      <c r="E13" s="84"/>
      <c r="F13" s="40"/>
      <c r="G13" s="84"/>
      <c r="H13" s="40"/>
      <c r="I13" s="84"/>
      <c r="J13" s="11"/>
    </row>
    <row r="14" spans="1:10">
      <c r="A14" s="20" t="s">
        <v>514</v>
      </c>
      <c r="B14" s="38">
        <v>42901</v>
      </c>
      <c r="C14" s="83">
        <v>76.77</v>
      </c>
      <c r="D14" s="38">
        <v>111056</v>
      </c>
      <c r="E14" s="83">
        <v>74.84</v>
      </c>
      <c r="F14" s="38">
        <v>15263</v>
      </c>
      <c r="G14" s="83">
        <v>73.03</v>
      </c>
      <c r="H14" s="38">
        <v>2</v>
      </c>
      <c r="I14" s="83">
        <v>88.84</v>
      </c>
      <c r="J14" s="11"/>
    </row>
    <row r="15" spans="1:10" ht="15" customHeight="1">
      <c r="A15" s="20" t="s">
        <v>515</v>
      </c>
      <c r="B15" s="38">
        <v>429441</v>
      </c>
      <c r="C15" s="83">
        <v>162.02000000000001</v>
      </c>
      <c r="D15" s="38">
        <v>133050</v>
      </c>
      <c r="E15" s="83">
        <v>145.94</v>
      </c>
      <c r="F15" s="38">
        <v>48046</v>
      </c>
      <c r="G15" s="83">
        <v>146.26</v>
      </c>
      <c r="H15" s="38">
        <v>3</v>
      </c>
      <c r="I15" s="83">
        <v>125.87</v>
      </c>
      <c r="J15" s="11"/>
    </row>
    <row r="16" spans="1:10" ht="15" customHeight="1">
      <c r="A16" s="20" t="s">
        <v>516</v>
      </c>
      <c r="B16" s="38">
        <v>310942</v>
      </c>
      <c r="C16" s="83">
        <v>234.53</v>
      </c>
      <c r="D16" s="38">
        <v>16625</v>
      </c>
      <c r="E16" s="83">
        <v>228.16</v>
      </c>
      <c r="F16" s="38">
        <v>11086</v>
      </c>
      <c r="G16" s="83">
        <v>232.77</v>
      </c>
      <c r="H16" s="38">
        <v>1</v>
      </c>
      <c r="I16" s="83">
        <v>240.8</v>
      </c>
      <c r="J16" s="11"/>
    </row>
    <row r="17" spans="1:10">
      <c r="A17" s="20" t="s">
        <v>517</v>
      </c>
      <c r="B17" s="38">
        <v>73020</v>
      </c>
      <c r="C17" s="83">
        <v>339.55</v>
      </c>
      <c r="D17" s="38">
        <v>2322</v>
      </c>
      <c r="E17" s="83">
        <v>334.45</v>
      </c>
      <c r="F17" s="38">
        <v>1472</v>
      </c>
      <c r="G17" s="83">
        <v>338.14</v>
      </c>
      <c r="H17" s="38">
        <v>0</v>
      </c>
      <c r="I17" s="83">
        <v>0</v>
      </c>
      <c r="J17" s="11"/>
    </row>
    <row r="18" spans="1:10">
      <c r="A18" s="20" t="s">
        <v>518</v>
      </c>
      <c r="B18" s="38">
        <v>21167</v>
      </c>
      <c r="C18" s="83">
        <v>432.13</v>
      </c>
      <c r="D18" s="38">
        <v>671</v>
      </c>
      <c r="E18" s="83">
        <v>439.45</v>
      </c>
      <c r="F18" s="38">
        <v>500</v>
      </c>
      <c r="G18" s="83">
        <v>440.52</v>
      </c>
      <c r="H18" s="38">
        <v>0</v>
      </c>
      <c r="I18" s="83">
        <v>0</v>
      </c>
    </row>
    <row r="19" spans="1:10" s="68" customFormat="1">
      <c r="A19" s="123" t="s">
        <v>519</v>
      </c>
      <c r="B19" s="38">
        <v>15296</v>
      </c>
      <c r="C19" s="83">
        <v>637.44000000000005</v>
      </c>
      <c r="D19" s="38">
        <v>485</v>
      </c>
      <c r="E19" s="83">
        <v>623.04999999999995</v>
      </c>
      <c r="F19" s="38">
        <v>353</v>
      </c>
      <c r="G19" s="83">
        <v>619.86</v>
      </c>
      <c r="H19" s="38">
        <v>0</v>
      </c>
      <c r="I19" s="83">
        <v>0</v>
      </c>
    </row>
    <row r="20" spans="1:10" s="68" customFormat="1">
      <c r="A20" s="20" t="s">
        <v>520</v>
      </c>
      <c r="B20" s="38">
        <v>662</v>
      </c>
      <c r="C20" s="83">
        <v>1179.06</v>
      </c>
      <c r="D20" s="38">
        <v>10</v>
      </c>
      <c r="E20" s="83">
        <v>1098.02</v>
      </c>
      <c r="F20" s="38">
        <v>12</v>
      </c>
      <c r="G20" s="83">
        <v>1118.4100000000001</v>
      </c>
      <c r="H20" s="38">
        <v>0</v>
      </c>
      <c r="I20" s="83">
        <v>0</v>
      </c>
    </row>
    <row r="21" spans="1:10" ht="15" customHeight="1">
      <c r="A21" s="20" t="s">
        <v>521</v>
      </c>
      <c r="B21" s="38">
        <v>80</v>
      </c>
      <c r="C21" s="83">
        <v>1675.66</v>
      </c>
      <c r="D21" s="38">
        <v>3</v>
      </c>
      <c r="E21" s="83">
        <v>1805.87</v>
      </c>
      <c r="F21" s="38">
        <v>0</v>
      </c>
      <c r="G21" s="83">
        <v>0</v>
      </c>
      <c r="H21" s="38">
        <v>0</v>
      </c>
      <c r="I21" s="83">
        <v>0</v>
      </c>
    </row>
    <row r="22" spans="1:10" s="68" customFormat="1" ht="15" customHeight="1">
      <c r="A22" s="20" t="s">
        <v>522</v>
      </c>
      <c r="B22" s="38">
        <v>3</v>
      </c>
      <c r="C22" s="83">
        <v>2044.13</v>
      </c>
      <c r="D22" s="38">
        <v>1</v>
      </c>
      <c r="E22" s="83">
        <v>2137.11</v>
      </c>
      <c r="F22" s="38">
        <v>0</v>
      </c>
      <c r="G22" s="83">
        <v>0</v>
      </c>
      <c r="H22" s="38">
        <v>0</v>
      </c>
      <c r="I22" s="83">
        <v>0</v>
      </c>
    </row>
    <row r="23" spans="1:10" s="68" customFormat="1" ht="15" customHeight="1">
      <c r="A23" s="20" t="s">
        <v>513</v>
      </c>
      <c r="B23" s="38">
        <v>2</v>
      </c>
      <c r="C23" s="83">
        <v>3152.48</v>
      </c>
      <c r="D23" s="38">
        <v>0</v>
      </c>
      <c r="E23" s="83">
        <v>0</v>
      </c>
      <c r="F23" s="38">
        <v>0</v>
      </c>
      <c r="G23" s="83">
        <v>0</v>
      </c>
      <c r="H23" s="38">
        <v>0</v>
      </c>
      <c r="I23" s="83">
        <v>0</v>
      </c>
    </row>
    <row r="24" spans="1:10" s="53" customFormat="1" ht="15.75">
      <c r="A24" s="110" t="s">
        <v>32</v>
      </c>
      <c r="B24" s="82">
        <f>SUM(B14:B23)</f>
        <v>893514</v>
      </c>
      <c r="C24" s="111"/>
      <c r="D24" s="82">
        <f>SUM(D14:D23)</f>
        <v>264223</v>
      </c>
      <c r="E24" s="111"/>
      <c r="F24" s="82">
        <f>SUM(F14:F23)</f>
        <v>76732</v>
      </c>
      <c r="G24" s="111"/>
      <c r="H24" s="82">
        <f>SUM(H14:H23)</f>
        <v>6</v>
      </c>
      <c r="I24" s="111"/>
    </row>
    <row r="25" spans="1:10">
      <c r="A25" s="10" t="s">
        <v>505</v>
      </c>
      <c r="B25" s="40"/>
      <c r="C25" s="84"/>
      <c r="D25" s="40"/>
      <c r="E25" s="84"/>
      <c r="F25" s="40"/>
      <c r="G25" s="84"/>
      <c r="H25" s="40"/>
      <c r="I25" s="84"/>
    </row>
    <row r="26" spans="1:10">
      <c r="A26" s="20" t="s">
        <v>514</v>
      </c>
      <c r="B26" s="38">
        <v>59013</v>
      </c>
      <c r="C26" s="83">
        <v>81.11</v>
      </c>
      <c r="D26" s="38">
        <v>71910</v>
      </c>
      <c r="E26" s="83">
        <v>61.45</v>
      </c>
      <c r="F26" s="38">
        <v>13</v>
      </c>
      <c r="G26" s="83">
        <v>54.59</v>
      </c>
      <c r="H26" s="38">
        <v>0</v>
      </c>
      <c r="I26" s="83">
        <v>0</v>
      </c>
    </row>
    <row r="27" spans="1:10" ht="15" customHeight="1">
      <c r="A27" s="20" t="s">
        <v>515</v>
      </c>
      <c r="B27" s="38">
        <v>226095</v>
      </c>
      <c r="C27" s="83">
        <v>148.81</v>
      </c>
      <c r="D27" s="38">
        <v>18586</v>
      </c>
      <c r="E27" s="83">
        <v>130.63</v>
      </c>
      <c r="F27" s="38">
        <v>7</v>
      </c>
      <c r="G27" s="83">
        <v>169.39</v>
      </c>
      <c r="H27" s="38">
        <v>0</v>
      </c>
      <c r="I27" s="83">
        <v>0</v>
      </c>
    </row>
    <row r="28" spans="1:10">
      <c r="A28" s="20" t="s">
        <v>516</v>
      </c>
      <c r="B28" s="38">
        <v>34487</v>
      </c>
      <c r="C28" s="83">
        <v>235.09</v>
      </c>
      <c r="D28" s="38">
        <v>1765</v>
      </c>
      <c r="E28" s="83">
        <v>244.22</v>
      </c>
      <c r="F28" s="38">
        <v>19</v>
      </c>
      <c r="G28" s="83">
        <v>247.58</v>
      </c>
      <c r="H28" s="38">
        <v>0</v>
      </c>
      <c r="I28" s="83">
        <v>0</v>
      </c>
    </row>
    <row r="29" spans="1:10" ht="15" customHeight="1">
      <c r="A29" s="20" t="s">
        <v>517</v>
      </c>
      <c r="B29" s="38">
        <v>5466</v>
      </c>
      <c r="C29" s="83">
        <v>336.11</v>
      </c>
      <c r="D29" s="38">
        <v>197</v>
      </c>
      <c r="E29" s="83">
        <v>320.22000000000003</v>
      </c>
      <c r="F29" s="38">
        <v>11</v>
      </c>
      <c r="G29" s="83">
        <v>305.89</v>
      </c>
      <c r="H29" s="38">
        <v>0</v>
      </c>
      <c r="I29" s="83">
        <v>0</v>
      </c>
    </row>
    <row r="30" spans="1:10" ht="15" customHeight="1">
      <c r="A30" s="20" t="s">
        <v>518</v>
      </c>
      <c r="B30" s="38">
        <v>1323</v>
      </c>
      <c r="C30" s="83">
        <v>441.86</v>
      </c>
      <c r="D30" s="38">
        <v>4</v>
      </c>
      <c r="E30" s="83">
        <v>446.12</v>
      </c>
      <c r="F30" s="38">
        <v>0</v>
      </c>
      <c r="G30" s="83">
        <v>0</v>
      </c>
      <c r="H30" s="38">
        <v>0</v>
      </c>
      <c r="I30" s="83">
        <v>0</v>
      </c>
    </row>
    <row r="31" spans="1:10" ht="15" customHeight="1">
      <c r="A31" s="123" t="s">
        <v>519</v>
      </c>
      <c r="B31" s="38">
        <v>200</v>
      </c>
      <c r="C31" s="83">
        <v>551.03</v>
      </c>
      <c r="D31" s="38">
        <v>5</v>
      </c>
      <c r="E31" s="83">
        <v>567.86</v>
      </c>
      <c r="F31" s="38">
        <v>0</v>
      </c>
      <c r="G31" s="83">
        <v>0</v>
      </c>
      <c r="H31" s="38">
        <v>0</v>
      </c>
      <c r="I31" s="83">
        <v>0</v>
      </c>
    </row>
    <row r="32" spans="1:10" s="53" customFormat="1" ht="15.75">
      <c r="A32" s="20" t="s">
        <v>520</v>
      </c>
      <c r="B32" s="38">
        <v>4</v>
      </c>
      <c r="C32" s="83">
        <v>1055.0999999999999</v>
      </c>
      <c r="D32" s="38">
        <v>0</v>
      </c>
      <c r="E32" s="83">
        <v>0</v>
      </c>
      <c r="F32" s="38">
        <v>0</v>
      </c>
      <c r="G32" s="83">
        <v>0</v>
      </c>
      <c r="H32" s="38">
        <v>0</v>
      </c>
      <c r="I32" s="83">
        <v>0</v>
      </c>
    </row>
    <row r="33" spans="1:9">
      <c r="A33" s="20" t="s">
        <v>521</v>
      </c>
      <c r="B33" s="38">
        <v>0</v>
      </c>
      <c r="C33" s="83">
        <v>0</v>
      </c>
      <c r="D33" s="38">
        <v>0</v>
      </c>
      <c r="E33" s="83">
        <v>0</v>
      </c>
      <c r="F33" s="38">
        <v>0</v>
      </c>
      <c r="G33" s="83">
        <v>0</v>
      </c>
      <c r="H33" s="38">
        <v>0</v>
      </c>
      <c r="I33" s="83">
        <v>0</v>
      </c>
    </row>
    <row r="34" spans="1:9">
      <c r="A34" s="20" t="s">
        <v>522</v>
      </c>
      <c r="B34" s="38">
        <v>0</v>
      </c>
      <c r="C34" s="83">
        <v>0</v>
      </c>
      <c r="D34" s="38">
        <v>0</v>
      </c>
      <c r="E34" s="83">
        <v>0</v>
      </c>
      <c r="F34" s="38">
        <v>0</v>
      </c>
      <c r="G34" s="83">
        <v>0</v>
      </c>
      <c r="H34" s="38">
        <v>0</v>
      </c>
      <c r="I34" s="83">
        <v>0</v>
      </c>
    </row>
    <row r="35" spans="1:9">
      <c r="A35" s="20" t="s">
        <v>513</v>
      </c>
      <c r="B35" s="38">
        <v>0</v>
      </c>
      <c r="C35" s="83">
        <v>0</v>
      </c>
      <c r="D35" s="38">
        <v>0</v>
      </c>
      <c r="E35" s="83">
        <v>0</v>
      </c>
      <c r="F35" s="38">
        <v>0</v>
      </c>
      <c r="G35" s="83">
        <v>0</v>
      </c>
      <c r="H35" s="38">
        <v>0</v>
      </c>
      <c r="I35" s="83">
        <v>0</v>
      </c>
    </row>
    <row r="36" spans="1:9" s="68" customFormat="1" ht="15.75">
      <c r="A36" s="110" t="s">
        <v>506</v>
      </c>
      <c r="B36" s="82">
        <f>SUM(B26:B35)</f>
        <v>326588</v>
      </c>
      <c r="C36" s="111"/>
      <c r="D36" s="82">
        <f>SUM(D26:D35)</f>
        <v>92467</v>
      </c>
      <c r="E36" s="111"/>
      <c r="F36" s="82">
        <f>SUM(F26:F35)</f>
        <v>50</v>
      </c>
      <c r="G36" s="111"/>
      <c r="H36" s="82">
        <f>SUM(H26:H35)</f>
        <v>0</v>
      </c>
      <c r="I36" s="111"/>
    </row>
    <row r="37" spans="1:9">
      <c r="A37" s="10" t="s">
        <v>33</v>
      </c>
      <c r="B37" s="42"/>
      <c r="C37" s="84"/>
      <c r="D37" s="40"/>
      <c r="E37" s="84"/>
      <c r="F37" s="40"/>
      <c r="G37" s="84"/>
      <c r="H37" s="40"/>
      <c r="I37" s="84"/>
    </row>
    <row r="38" spans="1:9">
      <c r="A38" s="20" t="s">
        <v>508</v>
      </c>
      <c r="B38" s="41">
        <v>0</v>
      </c>
      <c r="C38" s="83">
        <v>0</v>
      </c>
      <c r="D38" s="41">
        <v>0</v>
      </c>
      <c r="E38" s="83">
        <v>0</v>
      </c>
      <c r="F38" s="41">
        <v>0</v>
      </c>
      <c r="G38" s="83">
        <v>0</v>
      </c>
      <c r="H38" s="41">
        <v>0</v>
      </c>
      <c r="I38" s="83">
        <v>0</v>
      </c>
    </row>
    <row r="39" spans="1:9">
      <c r="A39" s="20" t="s">
        <v>509</v>
      </c>
      <c r="B39" s="38">
        <v>0</v>
      </c>
      <c r="C39" s="24">
        <v>0</v>
      </c>
      <c r="D39" s="39">
        <v>0</v>
      </c>
      <c r="E39" s="24">
        <v>0</v>
      </c>
      <c r="F39" s="39">
        <v>0</v>
      </c>
      <c r="G39" s="24">
        <v>0</v>
      </c>
      <c r="H39" s="39">
        <v>0</v>
      </c>
      <c r="I39" s="24">
        <v>0</v>
      </c>
    </row>
    <row r="40" spans="1:9">
      <c r="A40" s="20" t="s">
        <v>510</v>
      </c>
      <c r="B40" s="38">
        <v>0</v>
      </c>
      <c r="C40" s="24">
        <v>0</v>
      </c>
      <c r="D40" s="39">
        <v>0</v>
      </c>
      <c r="E40" s="24">
        <v>0</v>
      </c>
      <c r="F40" s="39">
        <v>0</v>
      </c>
      <c r="G40" s="24">
        <v>0</v>
      </c>
      <c r="H40" s="39">
        <v>0</v>
      </c>
      <c r="I40" s="24">
        <v>0</v>
      </c>
    </row>
    <row r="41" spans="1:9">
      <c r="A41" s="20" t="s">
        <v>511</v>
      </c>
      <c r="B41" s="38">
        <v>0</v>
      </c>
      <c r="C41" s="24">
        <v>0</v>
      </c>
      <c r="D41" s="39">
        <v>0</v>
      </c>
      <c r="E41" s="24">
        <v>0</v>
      </c>
      <c r="F41" s="39">
        <v>0</v>
      </c>
      <c r="G41" s="24">
        <v>0</v>
      </c>
      <c r="H41" s="39">
        <v>0</v>
      </c>
      <c r="I41" s="24">
        <v>0</v>
      </c>
    </row>
    <row r="42" spans="1:9">
      <c r="A42" s="20" t="s">
        <v>512</v>
      </c>
      <c r="B42" s="38">
        <v>0</v>
      </c>
      <c r="C42" s="24">
        <v>0</v>
      </c>
      <c r="D42" s="39">
        <v>0</v>
      </c>
      <c r="E42" s="24">
        <v>0</v>
      </c>
      <c r="F42" s="39">
        <v>0</v>
      </c>
      <c r="G42" s="24">
        <v>0</v>
      </c>
      <c r="H42" s="39">
        <v>0</v>
      </c>
      <c r="I42" s="24">
        <v>0</v>
      </c>
    </row>
    <row r="43" spans="1:9">
      <c r="A43" s="20" t="s">
        <v>513</v>
      </c>
      <c r="B43" s="38">
        <v>0</v>
      </c>
      <c r="C43" s="24">
        <v>0</v>
      </c>
      <c r="D43" s="39">
        <v>0</v>
      </c>
      <c r="E43" s="24">
        <v>0</v>
      </c>
      <c r="F43" s="39">
        <v>0</v>
      </c>
      <c r="G43" s="24">
        <v>0</v>
      </c>
      <c r="H43" s="39">
        <v>0</v>
      </c>
      <c r="I43" s="24">
        <v>0</v>
      </c>
    </row>
    <row r="44" spans="1:9" ht="15.75">
      <c r="A44" s="110" t="s">
        <v>34</v>
      </c>
      <c r="B44" s="112">
        <f>SUM(B38:B43)</f>
        <v>0</v>
      </c>
      <c r="C44" s="111"/>
      <c r="D44" s="82">
        <f>SUM(D38:D43)</f>
        <v>0</v>
      </c>
      <c r="E44" s="111"/>
      <c r="F44" s="82">
        <f>SUM(F38:F43)</f>
        <v>0</v>
      </c>
      <c r="G44" s="111"/>
      <c r="H44" s="82">
        <f>SUM(H38:H43)</f>
        <v>0</v>
      </c>
      <c r="I44" s="111"/>
    </row>
    <row r="46" spans="1:9">
      <c r="D46" s="25"/>
    </row>
    <row r="47" spans="1:9">
      <c r="A47" s="16"/>
    </row>
    <row r="48" spans="1:9">
      <c r="A48" s="16"/>
    </row>
  </sheetData>
  <mergeCells count="6">
    <mergeCell ref="A1:I1"/>
    <mergeCell ref="A3:A4"/>
    <mergeCell ref="B3:C3"/>
    <mergeCell ref="D3:E3"/>
    <mergeCell ref="F3:G3"/>
    <mergeCell ref="H3:I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120"/>
  <sheetViews>
    <sheetView workbookViewId="0">
      <selection activeCell="B10" sqref="B10"/>
    </sheetView>
  </sheetViews>
  <sheetFormatPr defaultRowHeight="15.75"/>
  <cols>
    <col min="1" max="1" width="7.140625" style="63" customWidth="1"/>
    <col min="2" max="2" width="69.28515625" style="62" customWidth="1"/>
    <col min="3" max="3" width="29.5703125" style="126" customWidth="1"/>
    <col min="4" max="16384" width="9.140625" style="62"/>
  </cols>
  <sheetData>
    <row r="1" spans="1:3" s="53" customFormat="1">
      <c r="A1" s="368" t="s">
        <v>673</v>
      </c>
      <c r="B1" s="368"/>
      <c r="C1" s="368"/>
    </row>
    <row r="2" spans="1:3">
      <c r="A2" s="61"/>
    </row>
    <row r="3" spans="1:3">
      <c r="A3" s="94"/>
      <c r="B3" s="95" t="s">
        <v>18</v>
      </c>
      <c r="C3" s="109" t="s">
        <v>19</v>
      </c>
    </row>
    <row r="4" spans="1:3">
      <c r="A4" s="87" t="s">
        <v>491</v>
      </c>
      <c r="B4" s="93" t="s">
        <v>128</v>
      </c>
      <c r="C4" s="361">
        <v>6</v>
      </c>
    </row>
    <row r="5" spans="1:3">
      <c r="A5" s="89" t="s">
        <v>491</v>
      </c>
      <c r="B5" s="88" t="s">
        <v>129</v>
      </c>
      <c r="C5" s="164">
        <v>297</v>
      </c>
    </row>
    <row r="6" spans="1:3">
      <c r="A6" s="89" t="s">
        <v>491</v>
      </c>
      <c r="B6" s="88" t="s">
        <v>130</v>
      </c>
      <c r="C6" s="164">
        <v>25</v>
      </c>
    </row>
    <row r="7" spans="1:3">
      <c r="A7" s="89" t="s">
        <v>491</v>
      </c>
      <c r="B7" s="88" t="s">
        <v>131</v>
      </c>
      <c r="C7" s="164">
        <v>4073</v>
      </c>
    </row>
    <row r="8" spans="1:3">
      <c r="A8" s="90" t="s">
        <v>491</v>
      </c>
      <c r="B8" s="88" t="s">
        <v>479</v>
      </c>
      <c r="C8" s="164">
        <v>3</v>
      </c>
    </row>
    <row r="9" spans="1:3">
      <c r="A9" s="64" t="s">
        <v>56</v>
      </c>
      <c r="B9" s="88" t="s">
        <v>132</v>
      </c>
      <c r="C9" s="164">
        <v>77</v>
      </c>
    </row>
    <row r="10" spans="1:3">
      <c r="A10" s="89" t="s">
        <v>491</v>
      </c>
      <c r="B10" s="88" t="s">
        <v>134</v>
      </c>
      <c r="C10" s="164">
        <v>2</v>
      </c>
    </row>
    <row r="11" spans="1:3">
      <c r="A11" s="89" t="s">
        <v>491</v>
      </c>
      <c r="B11" s="88" t="s">
        <v>135</v>
      </c>
      <c r="C11" s="164">
        <v>8</v>
      </c>
    </row>
    <row r="12" spans="1:3">
      <c r="A12" s="89" t="s">
        <v>491</v>
      </c>
      <c r="B12" s="88" t="s">
        <v>136</v>
      </c>
      <c r="C12" s="164">
        <v>120</v>
      </c>
    </row>
    <row r="13" spans="1:3">
      <c r="A13" s="89" t="s">
        <v>491</v>
      </c>
      <c r="B13" s="88" t="s">
        <v>138</v>
      </c>
      <c r="C13" s="164">
        <v>408</v>
      </c>
    </row>
    <row r="14" spans="1:3">
      <c r="A14" s="89" t="s">
        <v>491</v>
      </c>
      <c r="B14" s="88" t="s">
        <v>140</v>
      </c>
      <c r="C14" s="164">
        <v>64</v>
      </c>
    </row>
    <row r="15" spans="1:3">
      <c r="A15" s="89" t="s">
        <v>491</v>
      </c>
      <c r="B15" s="88" t="s">
        <v>480</v>
      </c>
      <c r="C15" s="164">
        <v>3</v>
      </c>
    </row>
    <row r="16" spans="1:3">
      <c r="A16" s="89" t="s">
        <v>491</v>
      </c>
      <c r="B16" s="88" t="s">
        <v>141</v>
      </c>
      <c r="C16" s="164">
        <v>52</v>
      </c>
    </row>
    <row r="17" spans="1:4">
      <c r="A17" s="89" t="s">
        <v>491</v>
      </c>
      <c r="B17" s="88" t="s">
        <v>457</v>
      </c>
      <c r="C17" s="164">
        <v>1</v>
      </c>
    </row>
    <row r="18" spans="1:4">
      <c r="A18" s="89" t="s">
        <v>491</v>
      </c>
      <c r="B18" s="88" t="s">
        <v>142</v>
      </c>
      <c r="C18" s="164">
        <v>3</v>
      </c>
    </row>
    <row r="19" spans="1:4" ht="17.25" customHeight="1">
      <c r="A19" s="89" t="s">
        <v>491</v>
      </c>
      <c r="B19" s="88" t="s">
        <v>143</v>
      </c>
      <c r="C19" s="164">
        <v>2</v>
      </c>
    </row>
    <row r="20" spans="1:4">
      <c r="A20" s="89" t="s">
        <v>491</v>
      </c>
      <c r="B20" s="88" t="s">
        <v>144</v>
      </c>
      <c r="C20" s="164">
        <v>4</v>
      </c>
    </row>
    <row r="21" spans="1:4">
      <c r="A21" s="89" t="s">
        <v>491</v>
      </c>
      <c r="B21" s="88" t="s">
        <v>145</v>
      </c>
      <c r="C21" s="164">
        <v>3649</v>
      </c>
    </row>
    <row r="22" spans="1:4">
      <c r="A22" s="89" t="s">
        <v>491</v>
      </c>
      <c r="B22" s="88" t="s">
        <v>146</v>
      </c>
      <c r="C22" s="164">
        <v>27</v>
      </c>
    </row>
    <row r="23" spans="1:4">
      <c r="A23" s="89" t="s">
        <v>491</v>
      </c>
      <c r="B23" s="88" t="s">
        <v>147</v>
      </c>
      <c r="C23" s="164">
        <v>177</v>
      </c>
    </row>
    <row r="24" spans="1:4">
      <c r="A24" s="89" t="s">
        <v>491</v>
      </c>
      <c r="B24" s="88" t="s">
        <v>148</v>
      </c>
      <c r="C24" s="164">
        <v>489</v>
      </c>
    </row>
    <row r="25" spans="1:4">
      <c r="A25" s="91" t="s">
        <v>491</v>
      </c>
      <c r="B25" s="88" t="s">
        <v>149</v>
      </c>
      <c r="C25" s="164">
        <v>225</v>
      </c>
      <c r="D25" s="85"/>
    </row>
    <row r="26" spans="1:4">
      <c r="A26" s="89" t="s">
        <v>491</v>
      </c>
      <c r="B26" s="88" t="s">
        <v>150</v>
      </c>
      <c r="C26" s="164">
        <v>36</v>
      </c>
      <c r="D26" s="85"/>
    </row>
    <row r="27" spans="1:4">
      <c r="A27" s="87" t="s">
        <v>491</v>
      </c>
      <c r="B27" s="88" t="s">
        <v>151</v>
      </c>
      <c r="C27" s="164">
        <v>2</v>
      </c>
      <c r="D27" s="85"/>
    </row>
    <row r="28" spans="1:4">
      <c r="A28" s="90" t="s">
        <v>491</v>
      </c>
      <c r="B28" s="88" t="s">
        <v>152</v>
      </c>
      <c r="C28" s="164">
        <v>8</v>
      </c>
      <c r="D28" s="85"/>
    </row>
    <row r="29" spans="1:4">
      <c r="A29" s="89" t="s">
        <v>491</v>
      </c>
      <c r="B29" s="88" t="s">
        <v>153</v>
      </c>
      <c r="C29" s="164">
        <v>1</v>
      </c>
      <c r="D29" s="85"/>
    </row>
    <row r="30" spans="1:4" ht="16.5" customHeight="1">
      <c r="A30" s="89" t="s">
        <v>491</v>
      </c>
      <c r="B30" s="88" t="s">
        <v>154</v>
      </c>
      <c r="C30" s="164">
        <v>21</v>
      </c>
      <c r="D30" s="85"/>
    </row>
    <row r="31" spans="1:4">
      <c r="A31" s="89" t="s">
        <v>491</v>
      </c>
      <c r="B31" s="88" t="s">
        <v>155</v>
      </c>
      <c r="C31" s="164">
        <v>6</v>
      </c>
      <c r="D31" s="85"/>
    </row>
    <row r="32" spans="1:4">
      <c r="A32" s="90" t="s">
        <v>491</v>
      </c>
      <c r="B32" s="88" t="s">
        <v>156</v>
      </c>
      <c r="C32" s="164">
        <v>33</v>
      </c>
      <c r="D32" s="85"/>
    </row>
    <row r="33" spans="1:4">
      <c r="A33" s="64" t="s">
        <v>55</v>
      </c>
      <c r="B33" s="88" t="s">
        <v>157</v>
      </c>
      <c r="C33" s="164">
        <v>4542959</v>
      </c>
      <c r="D33" s="85"/>
    </row>
    <row r="34" spans="1:4">
      <c r="A34" s="89" t="s">
        <v>491</v>
      </c>
      <c r="B34" s="88" t="s">
        <v>158</v>
      </c>
      <c r="C34" s="164">
        <v>1</v>
      </c>
      <c r="D34" s="85"/>
    </row>
    <row r="35" spans="1:4">
      <c r="A35" s="89" t="s">
        <v>491</v>
      </c>
      <c r="B35" s="88" t="s">
        <v>485</v>
      </c>
      <c r="C35" s="164">
        <v>1</v>
      </c>
      <c r="D35" s="85"/>
    </row>
    <row r="36" spans="1:4">
      <c r="A36" s="89" t="s">
        <v>491</v>
      </c>
      <c r="B36" s="88" t="s">
        <v>460</v>
      </c>
      <c r="C36" s="164">
        <v>1</v>
      </c>
      <c r="D36" s="85"/>
    </row>
    <row r="37" spans="1:4">
      <c r="A37" s="89" t="s">
        <v>491</v>
      </c>
      <c r="B37" s="88" t="s">
        <v>20</v>
      </c>
      <c r="C37" s="164">
        <v>444</v>
      </c>
      <c r="D37" s="85"/>
    </row>
    <row r="38" spans="1:4">
      <c r="A38" s="89" t="s">
        <v>491</v>
      </c>
      <c r="B38" s="88" t="s">
        <v>159</v>
      </c>
      <c r="C38" s="164">
        <v>295</v>
      </c>
      <c r="D38" s="85"/>
    </row>
    <row r="39" spans="1:4">
      <c r="A39" s="89" t="s">
        <v>491</v>
      </c>
      <c r="B39" s="88" t="s">
        <v>160</v>
      </c>
      <c r="C39" s="164">
        <v>7</v>
      </c>
      <c r="D39" s="85"/>
    </row>
    <row r="40" spans="1:4">
      <c r="A40" s="89" t="s">
        <v>491</v>
      </c>
      <c r="B40" s="88" t="s">
        <v>161</v>
      </c>
      <c r="C40" s="164">
        <v>51</v>
      </c>
      <c r="D40" s="85"/>
    </row>
    <row r="41" spans="1:4">
      <c r="A41" s="89" t="s">
        <v>491</v>
      </c>
      <c r="B41" s="88" t="s">
        <v>162</v>
      </c>
      <c r="C41" s="164">
        <v>5</v>
      </c>
      <c r="D41" s="85"/>
    </row>
    <row r="42" spans="1:4">
      <c r="A42" s="89" t="s">
        <v>491</v>
      </c>
      <c r="B42" s="88" t="s">
        <v>163</v>
      </c>
      <c r="C42" s="164">
        <v>6</v>
      </c>
      <c r="D42" s="85"/>
    </row>
    <row r="43" spans="1:4">
      <c r="A43" s="89" t="s">
        <v>491</v>
      </c>
      <c r="B43" s="88" t="s">
        <v>164</v>
      </c>
      <c r="C43" s="164">
        <v>8</v>
      </c>
      <c r="D43" s="85"/>
    </row>
    <row r="44" spans="1:4">
      <c r="A44" s="89" t="s">
        <v>491</v>
      </c>
      <c r="B44" s="88" t="s">
        <v>165</v>
      </c>
      <c r="C44" s="164">
        <v>5</v>
      </c>
      <c r="D44" s="85"/>
    </row>
    <row r="45" spans="1:4">
      <c r="A45" s="89" t="s">
        <v>491</v>
      </c>
      <c r="B45" s="88" t="s">
        <v>166</v>
      </c>
      <c r="C45" s="164">
        <v>9</v>
      </c>
      <c r="D45" s="85"/>
    </row>
    <row r="46" spans="1:4">
      <c r="A46" s="89" t="s">
        <v>491</v>
      </c>
      <c r="B46" s="88" t="s">
        <v>167</v>
      </c>
      <c r="C46" s="164">
        <v>38</v>
      </c>
      <c r="D46" s="85"/>
    </row>
    <row r="47" spans="1:4">
      <c r="A47" s="89" t="s">
        <v>491</v>
      </c>
      <c r="B47" s="88" t="s">
        <v>168</v>
      </c>
      <c r="C47" s="164">
        <v>6</v>
      </c>
      <c r="D47" s="85"/>
    </row>
    <row r="48" spans="1:4">
      <c r="A48" s="89" t="s">
        <v>491</v>
      </c>
      <c r="B48" s="88" t="s">
        <v>169</v>
      </c>
      <c r="C48" s="164">
        <v>293</v>
      </c>
      <c r="D48" s="85"/>
    </row>
    <row r="49" spans="1:4">
      <c r="A49" s="89" t="s">
        <v>491</v>
      </c>
      <c r="B49" s="88" t="s">
        <v>170</v>
      </c>
      <c r="C49" s="164">
        <v>45</v>
      </c>
      <c r="D49" s="85"/>
    </row>
    <row r="50" spans="1:4">
      <c r="A50" s="89" t="s">
        <v>491</v>
      </c>
      <c r="B50" s="88" t="s">
        <v>171</v>
      </c>
      <c r="C50" s="164">
        <v>299</v>
      </c>
      <c r="D50" s="85"/>
    </row>
    <row r="51" spans="1:4">
      <c r="A51" s="89" t="s">
        <v>491</v>
      </c>
      <c r="B51" s="88" t="s">
        <v>172</v>
      </c>
      <c r="C51" s="164">
        <v>3</v>
      </c>
      <c r="D51" s="85"/>
    </row>
    <row r="52" spans="1:4">
      <c r="A52" s="89" t="s">
        <v>491</v>
      </c>
      <c r="B52" s="88" t="s">
        <v>571</v>
      </c>
      <c r="C52" s="164">
        <v>4</v>
      </c>
      <c r="D52" s="85"/>
    </row>
    <row r="53" spans="1:4">
      <c r="A53" s="89" t="s">
        <v>491</v>
      </c>
      <c r="B53" s="88" t="s">
        <v>173</v>
      </c>
      <c r="C53" s="164">
        <v>15</v>
      </c>
      <c r="D53" s="85"/>
    </row>
    <row r="54" spans="1:4">
      <c r="A54" s="89" t="s">
        <v>491</v>
      </c>
      <c r="B54" s="88" t="s">
        <v>174</v>
      </c>
      <c r="C54" s="164">
        <v>3</v>
      </c>
      <c r="D54" s="85"/>
    </row>
    <row r="55" spans="1:4">
      <c r="A55" s="89" t="s">
        <v>491</v>
      </c>
      <c r="B55" s="88" t="s">
        <v>175</v>
      </c>
      <c r="C55" s="164">
        <v>1</v>
      </c>
      <c r="D55" s="85"/>
    </row>
    <row r="56" spans="1:4">
      <c r="A56" s="89" t="s">
        <v>491</v>
      </c>
      <c r="B56" s="88" t="s">
        <v>176</v>
      </c>
      <c r="C56" s="164">
        <v>5</v>
      </c>
      <c r="D56" s="85"/>
    </row>
    <row r="57" spans="1:4">
      <c r="A57" s="89" t="s">
        <v>491</v>
      </c>
      <c r="B57" s="88" t="s">
        <v>177</v>
      </c>
      <c r="C57" s="164">
        <v>884</v>
      </c>
      <c r="D57" s="85"/>
    </row>
    <row r="58" spans="1:4">
      <c r="A58" s="89" t="s">
        <v>491</v>
      </c>
      <c r="B58" s="88" t="s">
        <v>178</v>
      </c>
      <c r="C58" s="164">
        <v>1</v>
      </c>
      <c r="D58" s="85"/>
    </row>
    <row r="59" spans="1:4">
      <c r="A59" s="89" t="s">
        <v>491</v>
      </c>
      <c r="B59" s="88" t="s">
        <v>179</v>
      </c>
      <c r="C59" s="164">
        <v>13</v>
      </c>
      <c r="D59" s="85"/>
    </row>
    <row r="60" spans="1:4">
      <c r="A60" s="89" t="s">
        <v>491</v>
      </c>
      <c r="B60" s="88" t="s">
        <v>180</v>
      </c>
      <c r="C60" s="164">
        <v>27</v>
      </c>
      <c r="D60" s="85"/>
    </row>
    <row r="61" spans="1:4">
      <c r="A61" s="89" t="s">
        <v>491</v>
      </c>
      <c r="B61" s="88" t="s">
        <v>181</v>
      </c>
      <c r="C61" s="164">
        <v>3</v>
      </c>
      <c r="D61" s="85"/>
    </row>
    <row r="62" spans="1:4">
      <c r="A62" s="89" t="s">
        <v>491</v>
      </c>
      <c r="B62" s="88" t="s">
        <v>182</v>
      </c>
      <c r="C62" s="164">
        <v>8</v>
      </c>
      <c r="D62" s="85"/>
    </row>
    <row r="63" spans="1:4">
      <c r="A63" s="89" t="s">
        <v>491</v>
      </c>
      <c r="B63" s="88" t="s">
        <v>664</v>
      </c>
      <c r="C63" s="164">
        <v>1</v>
      </c>
      <c r="D63" s="85"/>
    </row>
    <row r="64" spans="1:4">
      <c r="A64" s="89" t="s">
        <v>491</v>
      </c>
      <c r="B64" s="88" t="s">
        <v>481</v>
      </c>
      <c r="C64" s="164">
        <v>1</v>
      </c>
      <c r="D64" s="85"/>
    </row>
    <row r="65" spans="1:4">
      <c r="A65" s="89" t="s">
        <v>491</v>
      </c>
      <c r="B65" s="88" t="s">
        <v>183</v>
      </c>
      <c r="C65" s="164">
        <v>2</v>
      </c>
      <c r="D65" s="85"/>
    </row>
    <row r="66" spans="1:4">
      <c r="A66" s="89" t="s">
        <v>491</v>
      </c>
      <c r="B66" s="88" t="s">
        <v>184</v>
      </c>
      <c r="C66" s="164">
        <v>5</v>
      </c>
      <c r="D66" s="85"/>
    </row>
    <row r="67" spans="1:4">
      <c r="A67" s="89" t="s">
        <v>491</v>
      </c>
      <c r="B67" s="88" t="s">
        <v>572</v>
      </c>
      <c r="C67" s="164">
        <v>2</v>
      </c>
      <c r="D67" s="85"/>
    </row>
    <row r="68" spans="1:4">
      <c r="A68" s="89" t="s">
        <v>491</v>
      </c>
      <c r="B68" s="88" t="s">
        <v>573</v>
      </c>
      <c r="C68" s="164">
        <v>2</v>
      </c>
      <c r="D68" s="85"/>
    </row>
    <row r="69" spans="1:4">
      <c r="A69" s="89" t="s">
        <v>491</v>
      </c>
      <c r="B69" s="88" t="s">
        <v>452</v>
      </c>
      <c r="C69" s="164">
        <v>1</v>
      </c>
      <c r="D69" s="85"/>
    </row>
    <row r="70" spans="1:4">
      <c r="A70" s="89" t="s">
        <v>491</v>
      </c>
      <c r="B70" s="88" t="s">
        <v>185</v>
      </c>
      <c r="C70" s="164">
        <v>106</v>
      </c>
      <c r="D70" s="85"/>
    </row>
    <row r="71" spans="1:4">
      <c r="A71" s="89" t="s">
        <v>491</v>
      </c>
      <c r="B71" s="88" t="s">
        <v>187</v>
      </c>
      <c r="C71" s="164">
        <v>5</v>
      </c>
      <c r="D71" s="85"/>
    </row>
    <row r="72" spans="1:4">
      <c r="A72" s="89" t="s">
        <v>491</v>
      </c>
      <c r="B72" s="88" t="s">
        <v>574</v>
      </c>
      <c r="C72" s="164">
        <v>1</v>
      </c>
      <c r="D72" s="85"/>
    </row>
    <row r="73" spans="1:4">
      <c r="A73" s="89" t="s">
        <v>491</v>
      </c>
      <c r="B73" s="88" t="s">
        <v>188</v>
      </c>
      <c r="C73" s="164">
        <v>1</v>
      </c>
      <c r="D73" s="85"/>
    </row>
    <row r="74" spans="1:4">
      <c r="A74" s="89" t="s">
        <v>491</v>
      </c>
      <c r="B74" s="88" t="s">
        <v>456</v>
      </c>
      <c r="C74" s="164">
        <v>2</v>
      </c>
      <c r="D74" s="85"/>
    </row>
    <row r="75" spans="1:4">
      <c r="A75" s="89" t="s">
        <v>491</v>
      </c>
      <c r="B75" s="88" t="s">
        <v>189</v>
      </c>
      <c r="C75" s="164">
        <v>4</v>
      </c>
      <c r="D75" s="85"/>
    </row>
    <row r="76" spans="1:4">
      <c r="A76" s="89" t="s">
        <v>491</v>
      </c>
      <c r="B76" s="88" t="s">
        <v>190</v>
      </c>
      <c r="C76" s="164">
        <v>11</v>
      </c>
      <c r="D76" s="85"/>
    </row>
    <row r="77" spans="1:4">
      <c r="A77" s="89" t="s">
        <v>491</v>
      </c>
      <c r="B77" s="88" t="s">
        <v>191</v>
      </c>
      <c r="C77" s="164">
        <v>1</v>
      </c>
      <c r="D77" s="85"/>
    </row>
    <row r="78" spans="1:4">
      <c r="A78" s="89" t="s">
        <v>491</v>
      </c>
      <c r="B78" s="88" t="s">
        <v>192</v>
      </c>
      <c r="C78" s="164">
        <v>6</v>
      </c>
      <c r="D78" s="85"/>
    </row>
    <row r="79" spans="1:4">
      <c r="A79" s="89" t="s">
        <v>491</v>
      </c>
      <c r="B79" s="88" t="s">
        <v>575</v>
      </c>
      <c r="C79" s="164">
        <v>3</v>
      </c>
      <c r="D79" s="85"/>
    </row>
    <row r="80" spans="1:4">
      <c r="A80" s="89" t="s">
        <v>491</v>
      </c>
      <c r="B80" s="88" t="s">
        <v>193</v>
      </c>
      <c r="C80" s="164">
        <v>12</v>
      </c>
      <c r="D80" s="85"/>
    </row>
    <row r="81" spans="1:4">
      <c r="A81" s="89" t="s">
        <v>491</v>
      </c>
      <c r="B81" s="88" t="s">
        <v>194</v>
      </c>
      <c r="C81" s="164">
        <v>91</v>
      </c>
      <c r="D81" s="85"/>
    </row>
    <row r="82" spans="1:4">
      <c r="A82" s="89" t="s">
        <v>491</v>
      </c>
      <c r="B82" s="88" t="s">
        <v>195</v>
      </c>
      <c r="C82" s="164">
        <v>11</v>
      </c>
      <c r="D82" s="85"/>
    </row>
    <row r="83" spans="1:4">
      <c r="A83" s="89" t="s">
        <v>491</v>
      </c>
      <c r="B83" s="88" t="s">
        <v>196</v>
      </c>
      <c r="C83" s="164">
        <v>6</v>
      </c>
      <c r="D83" s="85"/>
    </row>
    <row r="84" spans="1:4">
      <c r="A84" s="89" t="s">
        <v>491</v>
      </c>
      <c r="B84" s="88" t="s">
        <v>197</v>
      </c>
      <c r="C84" s="164">
        <v>25</v>
      </c>
      <c r="D84" s="85"/>
    </row>
    <row r="85" spans="1:4">
      <c r="A85" s="89" t="s">
        <v>491</v>
      </c>
      <c r="B85" s="88" t="s">
        <v>198</v>
      </c>
      <c r="C85" s="164">
        <v>247</v>
      </c>
      <c r="D85" s="85"/>
    </row>
    <row r="86" spans="1:4">
      <c r="A86" s="89" t="s">
        <v>491</v>
      </c>
      <c r="B86" s="88" t="s">
        <v>199</v>
      </c>
      <c r="C86" s="164">
        <v>2</v>
      </c>
      <c r="D86" s="85"/>
    </row>
    <row r="87" spans="1:4">
      <c r="A87" s="89" t="s">
        <v>491</v>
      </c>
      <c r="B87" s="88" t="s">
        <v>200</v>
      </c>
      <c r="C87" s="164">
        <v>157</v>
      </c>
      <c r="D87" s="85"/>
    </row>
    <row r="88" spans="1:4">
      <c r="A88" s="89" t="s">
        <v>491</v>
      </c>
      <c r="B88" s="88" t="s">
        <v>201</v>
      </c>
      <c r="C88" s="164">
        <v>5</v>
      </c>
      <c r="D88" s="85"/>
    </row>
    <row r="89" spans="1:4">
      <c r="A89" s="89" t="s">
        <v>491</v>
      </c>
      <c r="B89" s="88" t="s">
        <v>202</v>
      </c>
      <c r="C89" s="164">
        <v>2</v>
      </c>
      <c r="D89" s="85"/>
    </row>
    <row r="90" spans="1:4">
      <c r="A90" s="89" t="s">
        <v>491</v>
      </c>
      <c r="B90" s="88" t="s">
        <v>203</v>
      </c>
      <c r="C90" s="164">
        <v>5</v>
      </c>
      <c r="D90" s="85"/>
    </row>
    <row r="91" spans="1:4">
      <c r="A91" s="89" t="s">
        <v>491</v>
      </c>
      <c r="B91" s="88" t="s">
        <v>204</v>
      </c>
      <c r="C91" s="164">
        <v>301</v>
      </c>
      <c r="D91" s="85"/>
    </row>
    <row r="92" spans="1:4">
      <c r="A92" s="89" t="s">
        <v>491</v>
      </c>
      <c r="B92" s="88" t="s">
        <v>576</v>
      </c>
      <c r="C92" s="164">
        <v>8</v>
      </c>
      <c r="D92" s="85"/>
    </row>
    <row r="93" spans="1:4">
      <c r="A93" s="89" t="s">
        <v>491</v>
      </c>
      <c r="B93" s="88" t="s">
        <v>486</v>
      </c>
      <c r="C93" s="164">
        <v>2</v>
      </c>
      <c r="D93" s="85"/>
    </row>
    <row r="94" spans="1:4">
      <c r="A94" s="89" t="s">
        <v>491</v>
      </c>
      <c r="B94" s="88" t="s">
        <v>205</v>
      </c>
      <c r="C94" s="164">
        <v>363</v>
      </c>
      <c r="D94" s="85"/>
    </row>
    <row r="95" spans="1:4">
      <c r="A95" s="89" t="s">
        <v>491</v>
      </c>
      <c r="B95" s="88" t="s">
        <v>206</v>
      </c>
      <c r="C95" s="164">
        <v>495</v>
      </c>
      <c r="D95" s="85"/>
    </row>
    <row r="96" spans="1:4">
      <c r="A96" s="89" t="s">
        <v>491</v>
      </c>
      <c r="B96" s="88" t="s">
        <v>487</v>
      </c>
      <c r="C96" s="164">
        <v>2</v>
      </c>
      <c r="D96" s="85"/>
    </row>
    <row r="97" spans="1:4">
      <c r="A97" s="89" t="s">
        <v>491</v>
      </c>
      <c r="B97" s="88" t="s">
        <v>207</v>
      </c>
      <c r="C97" s="164">
        <v>13</v>
      </c>
      <c r="D97" s="85"/>
    </row>
    <row r="98" spans="1:4">
      <c r="A98" s="89" t="s">
        <v>491</v>
      </c>
      <c r="B98" s="88" t="s">
        <v>208</v>
      </c>
      <c r="C98" s="164">
        <v>4</v>
      </c>
      <c r="D98" s="85"/>
    </row>
    <row r="99" spans="1:4">
      <c r="A99" s="89" t="s">
        <v>491</v>
      </c>
      <c r="B99" s="88" t="s">
        <v>665</v>
      </c>
      <c r="C99" s="164">
        <v>1</v>
      </c>
      <c r="D99" s="85"/>
    </row>
    <row r="100" spans="1:4">
      <c r="A100" s="89" t="s">
        <v>491</v>
      </c>
      <c r="B100" s="88" t="s">
        <v>209</v>
      </c>
      <c r="C100" s="164">
        <v>2</v>
      </c>
      <c r="D100" s="85"/>
    </row>
    <row r="101" spans="1:4">
      <c r="A101" s="89" t="s">
        <v>491</v>
      </c>
      <c r="B101" s="88" t="s">
        <v>210</v>
      </c>
      <c r="C101" s="164">
        <v>4</v>
      </c>
      <c r="D101" s="85"/>
    </row>
    <row r="102" spans="1:4">
      <c r="A102" s="92" t="s">
        <v>491</v>
      </c>
      <c r="B102" s="88" t="s">
        <v>482</v>
      </c>
      <c r="C102" s="164">
        <v>1</v>
      </c>
      <c r="D102" s="85"/>
    </row>
    <row r="103" spans="1:4">
      <c r="A103" s="92" t="s">
        <v>491</v>
      </c>
      <c r="B103" s="88" t="s">
        <v>211</v>
      </c>
      <c r="C103" s="164">
        <v>9</v>
      </c>
      <c r="D103" s="85"/>
    </row>
    <row r="104" spans="1:4">
      <c r="A104" s="92" t="s">
        <v>491</v>
      </c>
      <c r="B104" s="88" t="s">
        <v>212</v>
      </c>
      <c r="C104" s="164">
        <v>42</v>
      </c>
      <c r="D104" s="85"/>
    </row>
    <row r="105" spans="1:4">
      <c r="A105" s="89" t="s">
        <v>491</v>
      </c>
      <c r="B105" s="14" t="s">
        <v>213</v>
      </c>
      <c r="C105" s="164">
        <v>15</v>
      </c>
    </row>
    <row r="106" spans="1:4">
      <c r="A106" s="89" t="s">
        <v>491</v>
      </c>
      <c r="B106" s="14" t="s">
        <v>214</v>
      </c>
      <c r="C106" s="164">
        <v>33</v>
      </c>
    </row>
    <row r="107" spans="1:4">
      <c r="A107" s="89" t="s">
        <v>491</v>
      </c>
      <c r="B107" s="14" t="s">
        <v>215</v>
      </c>
      <c r="C107" s="164">
        <v>2</v>
      </c>
    </row>
    <row r="108" spans="1:4">
      <c r="A108" s="89" t="s">
        <v>491</v>
      </c>
      <c r="B108" s="14" t="s">
        <v>216</v>
      </c>
      <c r="C108" s="164">
        <v>1</v>
      </c>
    </row>
    <row r="109" spans="1:4">
      <c r="A109" s="89" t="s">
        <v>491</v>
      </c>
      <c r="B109" s="14" t="s">
        <v>217</v>
      </c>
      <c r="C109" s="164">
        <v>1067</v>
      </c>
    </row>
    <row r="110" spans="1:4">
      <c r="A110" s="89" t="s">
        <v>491</v>
      </c>
      <c r="B110" s="14" t="s">
        <v>218</v>
      </c>
      <c r="C110" s="164">
        <v>27</v>
      </c>
    </row>
    <row r="111" spans="1:4">
      <c r="A111" s="89" t="s">
        <v>491</v>
      </c>
      <c r="B111" s="14" t="s">
        <v>219</v>
      </c>
      <c r="C111" s="164">
        <v>4</v>
      </c>
    </row>
    <row r="112" spans="1:4">
      <c r="A112" s="148" t="s">
        <v>491</v>
      </c>
      <c r="B112" s="149" t="s">
        <v>220</v>
      </c>
      <c r="C112" s="362">
        <v>169</v>
      </c>
    </row>
    <row r="113" spans="1:3">
      <c r="A113" s="148" t="s">
        <v>491</v>
      </c>
      <c r="B113" s="149" t="s">
        <v>221</v>
      </c>
      <c r="C113" s="362">
        <v>24</v>
      </c>
    </row>
    <row r="114" spans="1:3">
      <c r="A114" s="148" t="s">
        <v>491</v>
      </c>
      <c r="B114" s="149" t="s">
        <v>222</v>
      </c>
      <c r="C114" s="362">
        <v>7</v>
      </c>
    </row>
    <row r="115" spans="1:3">
      <c r="A115" s="148" t="s">
        <v>491</v>
      </c>
      <c r="B115" s="149" t="s">
        <v>223</v>
      </c>
      <c r="C115" s="362">
        <v>7</v>
      </c>
    </row>
    <row r="116" spans="1:3">
      <c r="A116" s="148"/>
      <c r="B116" s="149" t="s">
        <v>224</v>
      </c>
      <c r="C116" s="362">
        <v>2</v>
      </c>
    </row>
    <row r="117" spans="1:3">
      <c r="A117" s="257"/>
      <c r="B117" s="179" t="s">
        <v>577</v>
      </c>
      <c r="C117" s="118">
        <f>SUM(C4:C116)</f>
        <v>4558584</v>
      </c>
    </row>
    <row r="119" spans="1:3">
      <c r="A119" s="64" t="s">
        <v>55</v>
      </c>
      <c r="B119" s="65" t="s">
        <v>483</v>
      </c>
    </row>
    <row r="120" spans="1:3">
      <c r="A120" s="64" t="s">
        <v>56</v>
      </c>
      <c r="B120" s="65" t="s">
        <v>96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59"/>
  <sheetViews>
    <sheetView topLeftCell="A34" workbookViewId="0">
      <selection activeCell="B57" sqref="B57:H57"/>
    </sheetView>
  </sheetViews>
  <sheetFormatPr defaultRowHeight="15"/>
  <cols>
    <col min="1" max="1" width="8.28515625" style="100" customWidth="1"/>
    <col min="2" max="2" width="20.140625" bestFit="1" customWidth="1"/>
    <col min="3" max="3" width="15" customWidth="1"/>
    <col min="4" max="4" width="19.42578125" customWidth="1"/>
    <col min="5" max="5" width="17" customWidth="1"/>
    <col min="6" max="6" width="18.28515625" customWidth="1"/>
    <col min="7" max="7" width="13.140625" customWidth="1"/>
    <col min="8" max="8" width="16.7109375" bestFit="1" customWidth="1"/>
    <col min="9" max="9" width="14" customWidth="1"/>
    <col min="10" max="10" width="14.7109375" customWidth="1"/>
  </cols>
  <sheetData>
    <row r="1" spans="1:10" s="53" customFormat="1" ht="15.75">
      <c r="A1" s="368" t="s">
        <v>674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0">
      <c r="A2" s="319"/>
    </row>
    <row r="3" spans="1:10" s="62" customFormat="1" ht="21" customHeight="1">
      <c r="A3" s="373" t="s">
        <v>21</v>
      </c>
      <c r="B3" s="373" t="s">
        <v>35</v>
      </c>
      <c r="C3" s="372" t="s">
        <v>63</v>
      </c>
      <c r="D3" s="372"/>
      <c r="E3" s="372" t="s">
        <v>36</v>
      </c>
      <c r="F3" s="372"/>
      <c r="G3" s="372" t="s">
        <v>37</v>
      </c>
      <c r="H3" s="372"/>
      <c r="I3" s="372" t="s">
        <v>24</v>
      </c>
      <c r="J3" s="372"/>
    </row>
    <row r="4" spans="1:10" s="53" customFormat="1" ht="15.75">
      <c r="A4" s="373"/>
      <c r="B4" s="373"/>
      <c r="C4" s="94" t="s">
        <v>1</v>
      </c>
      <c r="D4" s="94" t="s">
        <v>62</v>
      </c>
      <c r="E4" s="94" t="s">
        <v>1</v>
      </c>
      <c r="F4" s="98" t="s">
        <v>62</v>
      </c>
      <c r="G4" s="94" t="s">
        <v>1</v>
      </c>
      <c r="H4" s="94" t="s">
        <v>62</v>
      </c>
      <c r="I4" s="94" t="s">
        <v>1</v>
      </c>
      <c r="J4" s="94" t="s">
        <v>62</v>
      </c>
    </row>
    <row r="5" spans="1:10">
      <c r="A5" s="177">
        <v>1</v>
      </c>
      <c r="B5" s="60" t="s">
        <v>39</v>
      </c>
      <c r="C5" s="6">
        <v>80232</v>
      </c>
      <c r="D5" s="30">
        <v>39032887.210000001</v>
      </c>
      <c r="E5" s="6">
        <v>57320</v>
      </c>
      <c r="F5" s="30">
        <v>35252853.189999998</v>
      </c>
      <c r="G5" s="6">
        <v>22912</v>
      </c>
      <c r="H5" s="30">
        <v>3780034.02</v>
      </c>
      <c r="I5" s="60">
        <v>0</v>
      </c>
      <c r="J5" s="30" t="s">
        <v>491</v>
      </c>
    </row>
    <row r="6" spans="1:10">
      <c r="A6" s="177">
        <v>2</v>
      </c>
      <c r="B6" s="60" t="s">
        <v>225</v>
      </c>
      <c r="C6" s="6">
        <v>36363</v>
      </c>
      <c r="D6" s="30">
        <v>18408110.719999999</v>
      </c>
      <c r="E6" s="6">
        <v>25866</v>
      </c>
      <c r="F6" s="30">
        <v>16623428.51</v>
      </c>
      <c r="G6" s="6">
        <v>10497</v>
      </c>
      <c r="H6" s="30">
        <v>1784682.21</v>
      </c>
      <c r="I6" s="60">
        <v>0</v>
      </c>
      <c r="J6" s="30" t="s">
        <v>491</v>
      </c>
    </row>
    <row r="7" spans="1:10">
      <c r="A7" s="177">
        <v>3</v>
      </c>
      <c r="B7" s="60" t="s">
        <v>226</v>
      </c>
      <c r="C7" s="6">
        <v>36099</v>
      </c>
      <c r="D7" s="30">
        <v>18818161.18</v>
      </c>
      <c r="E7" s="6">
        <v>25334</v>
      </c>
      <c r="F7" s="30">
        <v>16893208</v>
      </c>
      <c r="G7" s="6">
        <v>10765</v>
      </c>
      <c r="H7" s="30">
        <v>1924953.18</v>
      </c>
      <c r="I7" s="60">
        <v>0</v>
      </c>
      <c r="J7" s="30" t="s">
        <v>491</v>
      </c>
    </row>
    <row r="8" spans="1:10">
      <c r="A8" s="177">
        <v>4</v>
      </c>
      <c r="B8" s="60" t="s">
        <v>227</v>
      </c>
      <c r="C8" s="6">
        <v>34062</v>
      </c>
      <c r="D8" s="30">
        <v>16165882.34</v>
      </c>
      <c r="E8" s="6">
        <v>23374</v>
      </c>
      <c r="F8" s="30">
        <v>14474943.82</v>
      </c>
      <c r="G8" s="6">
        <v>10688</v>
      </c>
      <c r="H8" s="30">
        <v>1690938.52</v>
      </c>
      <c r="I8" s="60">
        <v>0</v>
      </c>
      <c r="J8" s="30" t="s">
        <v>491</v>
      </c>
    </row>
    <row r="9" spans="1:10">
      <c r="A9" s="177">
        <v>5</v>
      </c>
      <c r="B9" s="60" t="s">
        <v>228</v>
      </c>
      <c r="C9" s="6">
        <v>1766275</v>
      </c>
      <c r="D9" s="30">
        <v>982847355.87</v>
      </c>
      <c r="E9" s="6">
        <v>1038372</v>
      </c>
      <c r="F9" s="30">
        <v>848460001.49000001</v>
      </c>
      <c r="G9" s="6">
        <v>727903</v>
      </c>
      <c r="H9" s="30">
        <v>134387354.38</v>
      </c>
      <c r="I9" s="60">
        <v>0</v>
      </c>
      <c r="J9" s="30" t="s">
        <v>491</v>
      </c>
    </row>
    <row r="10" spans="1:10">
      <c r="A10" s="177">
        <v>6</v>
      </c>
      <c r="B10" s="60" t="s">
        <v>229</v>
      </c>
      <c r="C10" s="6">
        <v>129703</v>
      </c>
      <c r="D10" s="30">
        <v>66090525.810000002</v>
      </c>
      <c r="E10" s="6">
        <v>79078</v>
      </c>
      <c r="F10" s="30">
        <v>57499279.259999998</v>
      </c>
      <c r="G10" s="6">
        <v>50625</v>
      </c>
      <c r="H10" s="30">
        <v>8591246.5500000007</v>
      </c>
      <c r="I10" s="60">
        <v>0</v>
      </c>
      <c r="J10" s="30" t="s">
        <v>491</v>
      </c>
    </row>
    <row r="11" spans="1:10">
      <c r="A11" s="177">
        <v>7</v>
      </c>
      <c r="B11" s="60" t="s">
        <v>230</v>
      </c>
      <c r="C11" s="6">
        <v>44138</v>
      </c>
      <c r="D11" s="30">
        <v>22053175.73</v>
      </c>
      <c r="E11" s="6">
        <v>29712</v>
      </c>
      <c r="F11" s="30">
        <v>19499332.52</v>
      </c>
      <c r="G11" s="6">
        <v>14426</v>
      </c>
      <c r="H11" s="30">
        <v>2553843.21</v>
      </c>
      <c r="I11" s="60">
        <v>0</v>
      </c>
      <c r="J11" s="30" t="s">
        <v>491</v>
      </c>
    </row>
    <row r="12" spans="1:10">
      <c r="A12" s="177">
        <v>8</v>
      </c>
      <c r="B12" s="60" t="s">
        <v>231</v>
      </c>
      <c r="C12" s="6">
        <v>13988</v>
      </c>
      <c r="D12" s="30">
        <v>6324921.25</v>
      </c>
      <c r="E12" s="6">
        <v>10548</v>
      </c>
      <c r="F12" s="30">
        <v>5773479.3899999997</v>
      </c>
      <c r="G12" s="6">
        <v>3440</v>
      </c>
      <c r="H12" s="30">
        <v>551441.86</v>
      </c>
      <c r="I12" s="60">
        <v>0</v>
      </c>
      <c r="J12" s="30" t="s">
        <v>491</v>
      </c>
    </row>
    <row r="13" spans="1:10">
      <c r="A13" s="177">
        <v>9</v>
      </c>
      <c r="B13" s="60" t="s">
        <v>232</v>
      </c>
      <c r="C13" s="6">
        <v>44044</v>
      </c>
      <c r="D13" s="30">
        <v>19954404.82</v>
      </c>
      <c r="E13" s="6">
        <v>29702</v>
      </c>
      <c r="F13" s="30">
        <v>17696845.949999999</v>
      </c>
      <c r="G13" s="6">
        <v>14342</v>
      </c>
      <c r="H13" s="30">
        <v>2257558.87</v>
      </c>
      <c r="I13" s="60">
        <v>0</v>
      </c>
      <c r="J13" s="30" t="s">
        <v>491</v>
      </c>
    </row>
    <row r="14" spans="1:10">
      <c r="A14" s="177">
        <v>10</v>
      </c>
      <c r="B14" s="60" t="s">
        <v>233</v>
      </c>
      <c r="C14" s="6">
        <v>62362</v>
      </c>
      <c r="D14" s="30">
        <v>30647248.73</v>
      </c>
      <c r="E14" s="6">
        <v>39338</v>
      </c>
      <c r="F14" s="30">
        <v>26612778.789999999</v>
      </c>
      <c r="G14" s="6">
        <v>23024</v>
      </c>
      <c r="H14" s="30">
        <v>4034469.94</v>
      </c>
      <c r="I14" s="60">
        <v>0</v>
      </c>
      <c r="J14" s="30" t="s">
        <v>491</v>
      </c>
    </row>
    <row r="15" spans="1:10">
      <c r="A15" s="177">
        <v>11</v>
      </c>
      <c r="B15" s="60" t="s">
        <v>234</v>
      </c>
      <c r="C15" s="6">
        <v>59667</v>
      </c>
      <c r="D15" s="30">
        <v>28475096.149999999</v>
      </c>
      <c r="E15" s="6">
        <v>42197</v>
      </c>
      <c r="F15" s="30">
        <v>25694032.530000001</v>
      </c>
      <c r="G15" s="6">
        <v>17470</v>
      </c>
      <c r="H15" s="30">
        <v>2781063.62</v>
      </c>
      <c r="I15" s="60">
        <v>0</v>
      </c>
      <c r="J15" s="30" t="s">
        <v>491</v>
      </c>
    </row>
    <row r="16" spans="1:10">
      <c r="A16" s="177">
        <v>12</v>
      </c>
      <c r="B16" s="60" t="s">
        <v>235</v>
      </c>
      <c r="C16" s="6">
        <v>89026</v>
      </c>
      <c r="D16" s="30">
        <v>46067406.259999998</v>
      </c>
      <c r="E16" s="6">
        <v>57156</v>
      </c>
      <c r="F16" s="30">
        <v>40295086.659999996</v>
      </c>
      <c r="G16" s="6">
        <v>31870</v>
      </c>
      <c r="H16" s="30">
        <v>5772319.5999999996</v>
      </c>
      <c r="I16" s="60">
        <v>0</v>
      </c>
      <c r="J16" s="30" t="s">
        <v>491</v>
      </c>
    </row>
    <row r="17" spans="1:10">
      <c r="A17" s="177">
        <v>13</v>
      </c>
      <c r="B17" s="60" t="s">
        <v>236</v>
      </c>
      <c r="C17" s="6">
        <v>7306</v>
      </c>
      <c r="D17" s="30">
        <v>3283326.22</v>
      </c>
      <c r="E17" s="6">
        <v>5368</v>
      </c>
      <c r="F17" s="30">
        <v>2975537.44</v>
      </c>
      <c r="G17" s="6">
        <v>1938</v>
      </c>
      <c r="H17" s="30">
        <v>307788.78000000003</v>
      </c>
      <c r="I17" s="60">
        <v>0</v>
      </c>
      <c r="J17" s="30" t="s">
        <v>491</v>
      </c>
    </row>
    <row r="18" spans="1:10">
      <c r="A18" s="177">
        <v>14</v>
      </c>
      <c r="B18" s="60" t="s">
        <v>237</v>
      </c>
      <c r="C18" s="6">
        <v>12187</v>
      </c>
      <c r="D18" s="30">
        <v>6019675.7000000002</v>
      </c>
      <c r="E18" s="6">
        <v>8711</v>
      </c>
      <c r="F18" s="30">
        <v>5409975.9000000004</v>
      </c>
      <c r="G18" s="6">
        <v>3476</v>
      </c>
      <c r="H18" s="30">
        <v>609699.80000000005</v>
      </c>
      <c r="I18" s="60">
        <v>0</v>
      </c>
      <c r="J18" s="30" t="s">
        <v>491</v>
      </c>
    </row>
    <row r="19" spans="1:10">
      <c r="A19" s="177">
        <v>15</v>
      </c>
      <c r="B19" s="60" t="s">
        <v>238</v>
      </c>
      <c r="C19" s="6">
        <v>55936</v>
      </c>
      <c r="D19" s="30">
        <v>27485401.809999999</v>
      </c>
      <c r="E19" s="6">
        <v>40105</v>
      </c>
      <c r="F19" s="30">
        <v>24860424.84</v>
      </c>
      <c r="G19" s="6">
        <v>15831</v>
      </c>
      <c r="H19" s="30">
        <v>2624976.9700000002</v>
      </c>
      <c r="I19" s="60">
        <v>0</v>
      </c>
      <c r="J19" s="30" t="s">
        <v>491</v>
      </c>
    </row>
    <row r="20" spans="1:10">
      <c r="A20" s="177">
        <v>16</v>
      </c>
      <c r="B20" s="60" t="s">
        <v>239</v>
      </c>
      <c r="C20" s="6">
        <v>57777</v>
      </c>
      <c r="D20" s="30">
        <v>27733674.550000001</v>
      </c>
      <c r="E20" s="6">
        <v>40215</v>
      </c>
      <c r="F20" s="30">
        <v>24819863.800000001</v>
      </c>
      <c r="G20" s="6">
        <v>17562</v>
      </c>
      <c r="H20" s="30">
        <v>2913810.75</v>
      </c>
      <c r="I20" s="60">
        <v>0</v>
      </c>
      <c r="J20" s="30" t="s">
        <v>491</v>
      </c>
    </row>
    <row r="21" spans="1:10">
      <c r="A21" s="177">
        <v>17</v>
      </c>
      <c r="B21" s="60" t="s">
        <v>240</v>
      </c>
      <c r="C21" s="6">
        <v>108530</v>
      </c>
      <c r="D21" s="30">
        <v>55114276.200000003</v>
      </c>
      <c r="E21" s="6">
        <v>72477</v>
      </c>
      <c r="F21" s="30">
        <v>48888071.659999996</v>
      </c>
      <c r="G21" s="6">
        <v>36053</v>
      </c>
      <c r="H21" s="30">
        <v>6226204.54</v>
      </c>
      <c r="I21" s="60">
        <v>0</v>
      </c>
      <c r="J21" s="30" t="s">
        <v>491</v>
      </c>
    </row>
    <row r="22" spans="1:10">
      <c r="A22" s="177">
        <v>18</v>
      </c>
      <c r="B22" s="60" t="s">
        <v>241</v>
      </c>
      <c r="C22" s="6">
        <v>16448</v>
      </c>
      <c r="D22" s="30">
        <v>7516676.9100000001</v>
      </c>
      <c r="E22" s="6">
        <v>12165</v>
      </c>
      <c r="F22" s="30">
        <v>6807137.4800000004</v>
      </c>
      <c r="G22" s="6">
        <v>4283</v>
      </c>
      <c r="H22" s="30">
        <v>709539.43</v>
      </c>
      <c r="I22" s="60">
        <v>0</v>
      </c>
      <c r="J22" s="30" t="s">
        <v>491</v>
      </c>
    </row>
    <row r="23" spans="1:10">
      <c r="A23" s="177">
        <v>19</v>
      </c>
      <c r="B23" s="60" t="s">
        <v>242</v>
      </c>
      <c r="C23" s="6">
        <v>452638</v>
      </c>
      <c r="D23" s="30">
        <v>235724016.12</v>
      </c>
      <c r="E23" s="6">
        <v>276193</v>
      </c>
      <c r="F23" s="30">
        <v>205474378.97</v>
      </c>
      <c r="G23" s="6">
        <v>176445</v>
      </c>
      <c r="H23" s="30">
        <v>30249637.149999999</v>
      </c>
      <c r="I23" s="60">
        <v>0</v>
      </c>
      <c r="J23" s="30" t="s">
        <v>491</v>
      </c>
    </row>
    <row r="24" spans="1:10">
      <c r="A24" s="177">
        <v>20</v>
      </c>
      <c r="B24" s="60" t="s">
        <v>243</v>
      </c>
      <c r="C24" s="6">
        <v>74211</v>
      </c>
      <c r="D24" s="30">
        <v>36286677.170000002</v>
      </c>
      <c r="E24" s="6">
        <v>46355</v>
      </c>
      <c r="F24" s="30">
        <v>31739097.120000001</v>
      </c>
      <c r="G24" s="6">
        <v>27856</v>
      </c>
      <c r="H24" s="30">
        <v>4547580.05</v>
      </c>
      <c r="I24" s="60">
        <v>0</v>
      </c>
      <c r="J24" s="30" t="s">
        <v>491</v>
      </c>
    </row>
    <row r="25" spans="1:10">
      <c r="A25" s="177">
        <v>21</v>
      </c>
      <c r="B25" s="60" t="s">
        <v>244</v>
      </c>
      <c r="C25" s="6">
        <v>62724</v>
      </c>
      <c r="D25" s="30">
        <v>29523459.170000002</v>
      </c>
      <c r="E25" s="6">
        <v>41264</v>
      </c>
      <c r="F25" s="30">
        <v>25997191.670000002</v>
      </c>
      <c r="G25" s="6">
        <v>21460</v>
      </c>
      <c r="H25" s="30">
        <v>3526267.5</v>
      </c>
      <c r="I25" s="60">
        <v>0</v>
      </c>
      <c r="J25" s="30" t="s">
        <v>491</v>
      </c>
    </row>
    <row r="26" spans="1:10">
      <c r="A26" s="177">
        <v>22</v>
      </c>
      <c r="B26" s="60" t="s">
        <v>245</v>
      </c>
      <c r="C26" s="6">
        <v>49631</v>
      </c>
      <c r="D26" s="30">
        <v>24119284.710000001</v>
      </c>
      <c r="E26" s="6">
        <v>36082</v>
      </c>
      <c r="F26" s="30">
        <v>21913976.84</v>
      </c>
      <c r="G26" s="6">
        <v>13549</v>
      </c>
      <c r="H26" s="30">
        <v>2205307.87</v>
      </c>
      <c r="I26" s="60">
        <v>0</v>
      </c>
      <c r="J26" s="30" t="s">
        <v>491</v>
      </c>
    </row>
    <row r="27" spans="1:10">
      <c r="A27" s="177">
        <v>23</v>
      </c>
      <c r="B27" s="60" t="s">
        <v>246</v>
      </c>
      <c r="C27" s="6">
        <v>17529</v>
      </c>
      <c r="D27" s="30">
        <v>8541916.5199999996</v>
      </c>
      <c r="E27" s="6">
        <v>13253</v>
      </c>
      <c r="F27" s="30">
        <v>7836906.9199999999</v>
      </c>
      <c r="G27" s="6">
        <v>4276</v>
      </c>
      <c r="H27" s="30">
        <v>705009.6</v>
      </c>
      <c r="I27" s="60">
        <v>0</v>
      </c>
      <c r="J27" s="30" t="s">
        <v>491</v>
      </c>
    </row>
    <row r="28" spans="1:10">
      <c r="A28" s="177">
        <v>24</v>
      </c>
      <c r="B28" s="60" t="s">
        <v>247</v>
      </c>
      <c r="C28" s="6">
        <v>43863</v>
      </c>
      <c r="D28" s="30">
        <v>20975368.609999999</v>
      </c>
      <c r="E28" s="6">
        <v>28569</v>
      </c>
      <c r="F28" s="30">
        <v>18463029</v>
      </c>
      <c r="G28" s="6">
        <v>15294</v>
      </c>
      <c r="H28" s="30">
        <v>2512339.61</v>
      </c>
      <c r="I28" s="60">
        <v>0</v>
      </c>
      <c r="J28" s="30" t="s">
        <v>491</v>
      </c>
    </row>
    <row r="29" spans="1:10">
      <c r="A29" s="177">
        <v>25</v>
      </c>
      <c r="B29" s="60" t="s">
        <v>248</v>
      </c>
      <c r="C29" s="6">
        <v>14566</v>
      </c>
      <c r="D29" s="30">
        <v>7302720.2699999996</v>
      </c>
      <c r="E29" s="6">
        <v>10310</v>
      </c>
      <c r="F29" s="30">
        <v>6493019.4400000004</v>
      </c>
      <c r="G29" s="6">
        <v>4256</v>
      </c>
      <c r="H29" s="30">
        <v>809700.83</v>
      </c>
      <c r="I29" s="60">
        <v>0</v>
      </c>
      <c r="J29" s="30" t="s">
        <v>491</v>
      </c>
    </row>
    <row r="30" spans="1:10">
      <c r="A30" s="177">
        <v>26</v>
      </c>
      <c r="B30" s="60" t="s">
        <v>249</v>
      </c>
      <c r="C30" s="6">
        <v>30462</v>
      </c>
      <c r="D30" s="30">
        <v>13646612.609999999</v>
      </c>
      <c r="E30" s="6">
        <v>22433</v>
      </c>
      <c r="F30" s="30">
        <v>12384496.16</v>
      </c>
      <c r="G30" s="6">
        <v>8029</v>
      </c>
      <c r="H30" s="30">
        <v>1262116.45</v>
      </c>
      <c r="I30" s="60">
        <v>0</v>
      </c>
      <c r="J30" s="30" t="s">
        <v>491</v>
      </c>
    </row>
    <row r="31" spans="1:10">
      <c r="A31" s="177">
        <v>27</v>
      </c>
      <c r="B31" s="60" t="s">
        <v>250</v>
      </c>
      <c r="C31" s="6">
        <v>63011</v>
      </c>
      <c r="D31" s="30">
        <v>35682375.109999999</v>
      </c>
      <c r="E31" s="6">
        <v>41479</v>
      </c>
      <c r="F31" s="30">
        <v>31448252.82</v>
      </c>
      <c r="G31" s="6">
        <v>21532</v>
      </c>
      <c r="H31" s="30">
        <v>4234122.29</v>
      </c>
      <c r="I31" s="60">
        <v>0</v>
      </c>
      <c r="J31" s="30" t="s">
        <v>491</v>
      </c>
    </row>
    <row r="32" spans="1:10">
      <c r="A32" s="177">
        <v>28</v>
      </c>
      <c r="B32" s="60" t="s">
        <v>251</v>
      </c>
      <c r="C32" s="6">
        <v>55610</v>
      </c>
      <c r="D32" s="30">
        <v>28744436.550000001</v>
      </c>
      <c r="E32" s="6">
        <v>38179</v>
      </c>
      <c r="F32" s="30">
        <v>25666491.16</v>
      </c>
      <c r="G32" s="6">
        <v>17431</v>
      </c>
      <c r="H32" s="30">
        <v>3077945.39</v>
      </c>
      <c r="I32" s="60">
        <v>0</v>
      </c>
      <c r="J32" s="30" t="s">
        <v>491</v>
      </c>
    </row>
    <row r="33" spans="1:10">
      <c r="A33" s="177">
        <v>29</v>
      </c>
      <c r="B33" s="60" t="s">
        <v>252</v>
      </c>
      <c r="C33" s="6">
        <v>37769</v>
      </c>
      <c r="D33" s="30">
        <v>19561508</v>
      </c>
      <c r="E33" s="6">
        <v>25457</v>
      </c>
      <c r="F33" s="30">
        <v>17282285.170000002</v>
      </c>
      <c r="G33" s="6">
        <v>12312</v>
      </c>
      <c r="H33" s="30">
        <v>2279222.83</v>
      </c>
      <c r="I33" s="60">
        <v>0</v>
      </c>
      <c r="J33" s="30" t="s">
        <v>491</v>
      </c>
    </row>
    <row r="34" spans="1:10">
      <c r="A34" s="177">
        <v>30</v>
      </c>
      <c r="B34" s="60" t="s">
        <v>253</v>
      </c>
      <c r="C34" s="6">
        <v>32692</v>
      </c>
      <c r="D34" s="30">
        <v>15745936.039999999</v>
      </c>
      <c r="E34" s="6">
        <v>25360</v>
      </c>
      <c r="F34" s="30">
        <v>14485946.08</v>
      </c>
      <c r="G34" s="6">
        <v>7332</v>
      </c>
      <c r="H34" s="30">
        <v>1259989.96</v>
      </c>
      <c r="I34" s="60">
        <v>0</v>
      </c>
      <c r="J34" s="30" t="s">
        <v>491</v>
      </c>
    </row>
    <row r="35" spans="1:10">
      <c r="A35" s="177">
        <v>31</v>
      </c>
      <c r="B35" s="60" t="s">
        <v>254</v>
      </c>
      <c r="C35" s="6">
        <v>115127</v>
      </c>
      <c r="D35" s="30">
        <v>57458292.670000002</v>
      </c>
      <c r="E35" s="6">
        <v>77444</v>
      </c>
      <c r="F35" s="30">
        <v>51197926.770000003</v>
      </c>
      <c r="G35" s="6">
        <v>37683</v>
      </c>
      <c r="H35" s="30">
        <v>6260365.9000000004</v>
      </c>
      <c r="I35" s="60">
        <v>0</v>
      </c>
      <c r="J35" s="30" t="s">
        <v>491</v>
      </c>
    </row>
    <row r="36" spans="1:10">
      <c r="A36" s="177">
        <v>32</v>
      </c>
      <c r="B36" s="60" t="s">
        <v>255</v>
      </c>
      <c r="C36" s="6">
        <v>32583</v>
      </c>
      <c r="D36" s="30">
        <v>16096348.460000001</v>
      </c>
      <c r="E36" s="6">
        <v>21977</v>
      </c>
      <c r="F36" s="30">
        <v>14373294.66</v>
      </c>
      <c r="G36" s="6">
        <v>10606</v>
      </c>
      <c r="H36" s="30">
        <v>1723053.8</v>
      </c>
      <c r="I36" s="60">
        <v>0</v>
      </c>
      <c r="J36" s="30" t="s">
        <v>491</v>
      </c>
    </row>
    <row r="37" spans="1:10">
      <c r="A37" s="177">
        <v>33</v>
      </c>
      <c r="B37" s="60" t="s">
        <v>256</v>
      </c>
      <c r="C37" s="6">
        <v>41982</v>
      </c>
      <c r="D37" s="30">
        <v>20471883.66</v>
      </c>
      <c r="E37" s="6">
        <v>29055</v>
      </c>
      <c r="F37" s="30">
        <v>18283323.77</v>
      </c>
      <c r="G37" s="6">
        <v>12927</v>
      </c>
      <c r="H37" s="30">
        <v>2188559.89</v>
      </c>
      <c r="I37" s="60">
        <v>0</v>
      </c>
      <c r="J37" s="30" t="s">
        <v>491</v>
      </c>
    </row>
    <row r="38" spans="1:10">
      <c r="A38" s="177">
        <v>34</v>
      </c>
      <c r="B38" s="60" t="s">
        <v>257</v>
      </c>
      <c r="C38" s="6">
        <v>9781</v>
      </c>
      <c r="D38" s="30">
        <v>4679237.46</v>
      </c>
      <c r="E38" s="6">
        <v>6847</v>
      </c>
      <c r="F38" s="30">
        <v>4184083.75</v>
      </c>
      <c r="G38" s="6">
        <v>2934</v>
      </c>
      <c r="H38" s="30">
        <v>495153.71</v>
      </c>
      <c r="I38" s="60">
        <v>0</v>
      </c>
      <c r="J38" s="30" t="s">
        <v>491</v>
      </c>
    </row>
    <row r="39" spans="1:10">
      <c r="A39" s="177">
        <v>35</v>
      </c>
      <c r="B39" s="60" t="s">
        <v>258</v>
      </c>
      <c r="C39" s="6">
        <v>90247</v>
      </c>
      <c r="D39" s="30">
        <v>46314776.299999997</v>
      </c>
      <c r="E39" s="6">
        <v>56414</v>
      </c>
      <c r="F39" s="30">
        <v>40487368.240000002</v>
      </c>
      <c r="G39" s="6">
        <v>33833</v>
      </c>
      <c r="H39" s="30">
        <v>5827408.0599999996</v>
      </c>
      <c r="I39" s="60">
        <v>0</v>
      </c>
      <c r="J39" s="30" t="s">
        <v>491</v>
      </c>
    </row>
    <row r="40" spans="1:10">
      <c r="A40" s="177">
        <v>36</v>
      </c>
      <c r="B40" s="60" t="s">
        <v>259</v>
      </c>
      <c r="C40" s="6">
        <v>66620</v>
      </c>
      <c r="D40" s="30">
        <v>33176695.98</v>
      </c>
      <c r="E40" s="6">
        <v>45641</v>
      </c>
      <c r="F40" s="30">
        <v>29653991.399999999</v>
      </c>
      <c r="G40" s="6">
        <v>20979</v>
      </c>
      <c r="H40" s="30">
        <v>3522704.58</v>
      </c>
      <c r="I40" s="60">
        <v>0</v>
      </c>
      <c r="J40" s="30" t="s">
        <v>491</v>
      </c>
    </row>
    <row r="41" spans="1:10">
      <c r="A41" s="177">
        <v>37</v>
      </c>
      <c r="B41" s="60" t="s">
        <v>260</v>
      </c>
      <c r="C41" s="6">
        <v>36309</v>
      </c>
      <c r="D41" s="30">
        <v>17162200.620000001</v>
      </c>
      <c r="E41" s="6">
        <v>24316</v>
      </c>
      <c r="F41" s="30">
        <v>15221375.25</v>
      </c>
      <c r="G41" s="6">
        <v>11993</v>
      </c>
      <c r="H41" s="30">
        <v>1940825.37</v>
      </c>
      <c r="I41" s="60">
        <v>0</v>
      </c>
      <c r="J41" s="30" t="s">
        <v>491</v>
      </c>
    </row>
    <row r="42" spans="1:10">
      <c r="A42" s="177">
        <v>38</v>
      </c>
      <c r="B42" s="60" t="s">
        <v>261</v>
      </c>
      <c r="C42" s="6">
        <v>52617</v>
      </c>
      <c r="D42" s="30">
        <v>25023263.100000001</v>
      </c>
      <c r="E42" s="6">
        <v>39291</v>
      </c>
      <c r="F42" s="30">
        <v>22855155.32</v>
      </c>
      <c r="G42" s="6">
        <v>13326</v>
      </c>
      <c r="H42" s="30">
        <v>2168107.7799999998</v>
      </c>
      <c r="I42" s="60">
        <v>0</v>
      </c>
      <c r="J42" s="30" t="s">
        <v>491</v>
      </c>
    </row>
    <row r="43" spans="1:10">
      <c r="A43" s="177">
        <v>39</v>
      </c>
      <c r="B43" s="60" t="s">
        <v>262</v>
      </c>
      <c r="C43" s="6">
        <v>45671</v>
      </c>
      <c r="D43" s="30">
        <v>21756267.68</v>
      </c>
      <c r="E43" s="6">
        <v>32702</v>
      </c>
      <c r="F43" s="30">
        <v>19708985.91</v>
      </c>
      <c r="G43" s="6">
        <v>12969</v>
      </c>
      <c r="H43" s="30">
        <v>2047281.77</v>
      </c>
      <c r="I43" s="60">
        <v>0</v>
      </c>
      <c r="J43" s="30" t="s">
        <v>491</v>
      </c>
    </row>
    <row r="44" spans="1:10">
      <c r="A44" s="177">
        <v>40</v>
      </c>
      <c r="B44" s="60" t="s">
        <v>263</v>
      </c>
      <c r="C44" s="6">
        <v>27808</v>
      </c>
      <c r="D44" s="30">
        <v>13348778.52</v>
      </c>
      <c r="E44" s="6">
        <v>19272</v>
      </c>
      <c r="F44" s="30">
        <v>11951978.17</v>
      </c>
      <c r="G44" s="6">
        <v>8536</v>
      </c>
      <c r="H44" s="30">
        <v>1396800.35</v>
      </c>
      <c r="I44" s="60">
        <v>0</v>
      </c>
      <c r="J44" s="30" t="s">
        <v>491</v>
      </c>
    </row>
    <row r="45" spans="1:10">
      <c r="A45" s="177">
        <v>41</v>
      </c>
      <c r="B45" s="60" t="s">
        <v>264</v>
      </c>
      <c r="C45" s="6">
        <v>28680</v>
      </c>
      <c r="D45" s="30">
        <v>14095833.029999999</v>
      </c>
      <c r="E45" s="6">
        <v>19114</v>
      </c>
      <c r="F45" s="30">
        <v>12524856.869999999</v>
      </c>
      <c r="G45" s="6">
        <v>9566</v>
      </c>
      <c r="H45" s="30">
        <v>1570976.16</v>
      </c>
      <c r="I45" s="60">
        <v>0</v>
      </c>
      <c r="J45" s="30" t="s">
        <v>491</v>
      </c>
    </row>
    <row r="46" spans="1:10">
      <c r="A46" s="177">
        <v>42</v>
      </c>
      <c r="B46" s="60" t="s">
        <v>265</v>
      </c>
      <c r="C46" s="6">
        <v>38765</v>
      </c>
      <c r="D46" s="30">
        <v>18591536.300000001</v>
      </c>
      <c r="E46" s="6">
        <v>28683</v>
      </c>
      <c r="F46" s="30">
        <v>16941274.670000002</v>
      </c>
      <c r="G46" s="6">
        <v>10082</v>
      </c>
      <c r="H46" s="30">
        <v>1650261.63</v>
      </c>
      <c r="I46" s="60">
        <v>0</v>
      </c>
      <c r="J46" s="30" t="s">
        <v>491</v>
      </c>
    </row>
    <row r="47" spans="1:10">
      <c r="A47" s="177">
        <v>43</v>
      </c>
      <c r="B47" s="60" t="s">
        <v>266</v>
      </c>
      <c r="C47" s="6">
        <v>16809</v>
      </c>
      <c r="D47" s="30">
        <v>8337169.0099999998</v>
      </c>
      <c r="E47" s="6">
        <v>11831</v>
      </c>
      <c r="F47" s="30">
        <v>7457297.9100000001</v>
      </c>
      <c r="G47" s="6">
        <v>4978</v>
      </c>
      <c r="H47" s="30">
        <v>879871.1</v>
      </c>
      <c r="I47" s="60">
        <v>0</v>
      </c>
      <c r="J47" s="30" t="s">
        <v>491</v>
      </c>
    </row>
    <row r="48" spans="1:10">
      <c r="A48" s="177">
        <v>44</v>
      </c>
      <c r="B48" s="60" t="s">
        <v>267</v>
      </c>
      <c r="C48" s="6">
        <v>76540</v>
      </c>
      <c r="D48" s="30">
        <v>35713657.060000002</v>
      </c>
      <c r="E48" s="6">
        <v>56054</v>
      </c>
      <c r="F48" s="30">
        <v>32473175.75</v>
      </c>
      <c r="G48" s="6">
        <v>20486</v>
      </c>
      <c r="H48" s="30">
        <v>3240481.31</v>
      </c>
      <c r="I48" s="60">
        <v>0</v>
      </c>
      <c r="J48" s="30" t="s">
        <v>491</v>
      </c>
    </row>
    <row r="49" spans="1:10">
      <c r="A49" s="177">
        <v>45</v>
      </c>
      <c r="B49" s="60" t="s">
        <v>268</v>
      </c>
      <c r="C49" s="6">
        <v>59765</v>
      </c>
      <c r="D49" s="30">
        <v>28734894.940000001</v>
      </c>
      <c r="E49" s="6">
        <v>41619</v>
      </c>
      <c r="F49" s="30">
        <v>25821932.260000002</v>
      </c>
      <c r="G49" s="6">
        <v>18146</v>
      </c>
      <c r="H49" s="30">
        <v>2912962.68</v>
      </c>
      <c r="I49" s="60">
        <v>0</v>
      </c>
      <c r="J49" s="30" t="s">
        <v>491</v>
      </c>
    </row>
    <row r="50" spans="1:10">
      <c r="A50" s="177">
        <v>46</v>
      </c>
      <c r="B50" s="60" t="s">
        <v>269</v>
      </c>
      <c r="C50" s="6">
        <v>69254</v>
      </c>
      <c r="D50" s="30">
        <v>34759213.060000002</v>
      </c>
      <c r="E50" s="6">
        <v>46500</v>
      </c>
      <c r="F50" s="30">
        <v>30998709.129999999</v>
      </c>
      <c r="G50" s="6">
        <v>22754</v>
      </c>
      <c r="H50" s="30">
        <v>3760503.93</v>
      </c>
      <c r="I50" s="60">
        <v>0</v>
      </c>
      <c r="J50" s="30" t="s">
        <v>491</v>
      </c>
    </row>
    <row r="51" spans="1:10">
      <c r="A51" s="177">
        <v>47</v>
      </c>
      <c r="B51" s="60" t="s">
        <v>270</v>
      </c>
      <c r="C51" s="6">
        <v>19041</v>
      </c>
      <c r="D51" s="30">
        <v>9173407.3100000005</v>
      </c>
      <c r="E51" s="6">
        <v>13472</v>
      </c>
      <c r="F51" s="30">
        <v>8212847.1500000004</v>
      </c>
      <c r="G51" s="6">
        <v>5569</v>
      </c>
      <c r="H51" s="30">
        <v>960560.16</v>
      </c>
      <c r="I51" s="60">
        <v>0</v>
      </c>
      <c r="J51" s="30" t="s">
        <v>491</v>
      </c>
    </row>
    <row r="52" spans="1:10">
      <c r="A52" s="177">
        <v>48</v>
      </c>
      <c r="B52" s="60" t="s">
        <v>271</v>
      </c>
      <c r="C52" s="6">
        <v>16605</v>
      </c>
      <c r="D52" s="30">
        <v>8076430.2400000002</v>
      </c>
      <c r="E52" s="6">
        <v>11058</v>
      </c>
      <c r="F52" s="30">
        <v>7149159.0800000001</v>
      </c>
      <c r="G52" s="6">
        <v>5547</v>
      </c>
      <c r="H52" s="30">
        <v>927271.16</v>
      </c>
      <c r="I52" s="60">
        <v>0</v>
      </c>
      <c r="J52" s="30" t="s">
        <v>491</v>
      </c>
    </row>
    <row r="53" spans="1:10">
      <c r="A53" s="177">
        <v>49</v>
      </c>
      <c r="B53" s="60" t="s">
        <v>272</v>
      </c>
      <c r="C53" s="6">
        <v>35016</v>
      </c>
      <c r="D53" s="30">
        <v>16683974.789999999</v>
      </c>
      <c r="E53" s="6">
        <v>24165</v>
      </c>
      <c r="F53" s="30">
        <v>14865911.800000001</v>
      </c>
      <c r="G53" s="6">
        <v>10851</v>
      </c>
      <c r="H53" s="30">
        <v>1818062.99</v>
      </c>
      <c r="I53" s="60">
        <v>0</v>
      </c>
      <c r="J53" s="30" t="s">
        <v>491</v>
      </c>
    </row>
    <row r="54" spans="1:10">
      <c r="A54" s="177">
        <v>50</v>
      </c>
      <c r="B54" s="60" t="s">
        <v>273</v>
      </c>
      <c r="C54" s="6">
        <v>58662</v>
      </c>
      <c r="D54" s="30">
        <v>30114962.859999999</v>
      </c>
      <c r="E54" s="6">
        <v>37012</v>
      </c>
      <c r="F54" s="30">
        <v>26557961.57</v>
      </c>
      <c r="G54" s="6">
        <v>21650</v>
      </c>
      <c r="H54" s="30">
        <v>3557001.29</v>
      </c>
      <c r="I54" s="60">
        <v>0</v>
      </c>
      <c r="J54" s="30" t="s">
        <v>491</v>
      </c>
    </row>
    <row r="55" spans="1:10">
      <c r="A55" s="177">
        <v>51</v>
      </c>
      <c r="B55" s="60" t="s">
        <v>274</v>
      </c>
      <c r="C55" s="6">
        <v>21685</v>
      </c>
      <c r="D55" s="30">
        <v>12140491.060000001</v>
      </c>
      <c r="E55" s="6">
        <v>14745</v>
      </c>
      <c r="F55" s="30">
        <v>10636849.369999999</v>
      </c>
      <c r="G55" s="6">
        <v>6940</v>
      </c>
      <c r="H55" s="30">
        <v>1503641.69</v>
      </c>
      <c r="I55" s="60">
        <v>0</v>
      </c>
      <c r="J55" s="30" t="s">
        <v>491</v>
      </c>
    </row>
    <row r="56" spans="1:10">
      <c r="A56" s="177">
        <v>52</v>
      </c>
      <c r="B56" s="60" t="s">
        <v>491</v>
      </c>
      <c r="C56" s="6">
        <v>10168</v>
      </c>
      <c r="D56" s="30">
        <v>5888258.7000000002</v>
      </c>
      <c r="E56" s="6">
        <v>5820</v>
      </c>
      <c r="F56" s="30">
        <v>4976606.22</v>
      </c>
      <c r="G56" s="6">
        <v>4348</v>
      </c>
      <c r="H56" s="30">
        <v>911652.48</v>
      </c>
      <c r="I56" s="60">
        <v>0</v>
      </c>
      <c r="J56" s="30" t="s">
        <v>491</v>
      </c>
    </row>
    <row r="57" spans="1:10" s="62" customFormat="1" ht="25.5" customHeight="1">
      <c r="A57" s="320"/>
      <c r="B57" s="74" t="s">
        <v>622</v>
      </c>
      <c r="C57" s="97">
        <f t="shared" ref="C57:H57" si="0">SUM(C5:C56)</f>
        <v>4558584</v>
      </c>
      <c r="D57" s="75">
        <f t="shared" si="0"/>
        <v>2375690091.1500001</v>
      </c>
      <c r="E57" s="97">
        <f t="shared" si="0"/>
        <v>2905004</v>
      </c>
      <c r="F57" s="75">
        <f t="shared" si="0"/>
        <v>2084255417.6000006</v>
      </c>
      <c r="G57" s="97">
        <f t="shared" si="0"/>
        <v>1653580</v>
      </c>
      <c r="H57" s="75">
        <f t="shared" si="0"/>
        <v>291434673.55000025</v>
      </c>
      <c r="I57" s="97">
        <v>0</v>
      </c>
      <c r="J57" s="113">
        <v>0</v>
      </c>
    </row>
    <row r="59" spans="1:10">
      <c r="B59" t="s">
        <v>57</v>
      </c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H40"/>
  <sheetViews>
    <sheetView workbookViewId="0">
      <selection activeCell="E4" sqref="E4:E13"/>
    </sheetView>
  </sheetViews>
  <sheetFormatPr defaultRowHeight="15"/>
  <cols>
    <col min="1" max="1" width="6.140625" bestFit="1" customWidth="1"/>
    <col min="2" max="2" width="51.42578125" customWidth="1"/>
    <col min="3" max="3" width="16.5703125" customWidth="1"/>
    <col min="4" max="4" width="20.42578125" customWidth="1"/>
    <col min="5" max="5" width="24.5703125" customWidth="1"/>
    <col min="6" max="6" width="20.28515625" style="68" customWidth="1"/>
    <col min="7" max="7" width="18.5703125" customWidth="1"/>
  </cols>
  <sheetData>
    <row r="1" spans="1:7" s="53" customFormat="1" ht="15.75">
      <c r="A1" s="53" t="s">
        <v>675</v>
      </c>
    </row>
    <row r="2" spans="1:7">
      <c r="A2" s="54"/>
    </row>
    <row r="3" spans="1:7" s="53" customFormat="1" ht="15.75">
      <c r="A3" s="94" t="s">
        <v>21</v>
      </c>
      <c r="B3" s="95" t="s">
        <v>41</v>
      </c>
      <c r="C3" s="95" t="s">
        <v>42</v>
      </c>
      <c r="D3" s="95" t="s">
        <v>43</v>
      </c>
      <c r="E3" s="95" t="s">
        <v>44</v>
      </c>
      <c r="F3" s="95" t="s">
        <v>507</v>
      </c>
      <c r="G3" s="95" t="s">
        <v>45</v>
      </c>
    </row>
    <row r="4" spans="1:7">
      <c r="A4" s="49">
        <v>1</v>
      </c>
      <c r="B4" s="7">
        <v>10</v>
      </c>
      <c r="C4" s="6">
        <v>3</v>
      </c>
      <c r="D4" s="6">
        <v>11</v>
      </c>
      <c r="E4" s="23">
        <v>11</v>
      </c>
      <c r="F4" s="6">
        <v>8</v>
      </c>
      <c r="G4" s="6">
        <v>0</v>
      </c>
    </row>
    <row r="5" spans="1:7">
      <c r="A5" s="49">
        <v>2</v>
      </c>
      <c r="B5" s="7">
        <v>9</v>
      </c>
      <c r="C5" s="6">
        <v>8</v>
      </c>
      <c r="D5" s="6">
        <v>32</v>
      </c>
      <c r="E5" s="23">
        <v>19</v>
      </c>
      <c r="F5" s="6">
        <v>20</v>
      </c>
      <c r="G5" s="6">
        <v>1</v>
      </c>
    </row>
    <row r="6" spans="1:7">
      <c r="A6" s="49">
        <v>3</v>
      </c>
      <c r="B6" s="7">
        <v>8</v>
      </c>
      <c r="C6" s="6">
        <v>58</v>
      </c>
      <c r="D6" s="6">
        <v>207</v>
      </c>
      <c r="E6" s="23">
        <v>138</v>
      </c>
      <c r="F6" s="6">
        <v>117</v>
      </c>
      <c r="G6" s="6">
        <v>2</v>
      </c>
    </row>
    <row r="7" spans="1:7">
      <c r="A7" s="49">
        <v>4</v>
      </c>
      <c r="B7" s="7">
        <v>7</v>
      </c>
      <c r="C7" s="6">
        <v>382</v>
      </c>
      <c r="D7" s="6">
        <v>1245</v>
      </c>
      <c r="E7" s="23">
        <v>726</v>
      </c>
      <c r="F7" s="6">
        <v>703</v>
      </c>
      <c r="G7" s="6">
        <v>0</v>
      </c>
    </row>
    <row r="8" spans="1:7">
      <c r="A8" s="49">
        <v>5</v>
      </c>
      <c r="B8" s="7">
        <v>6</v>
      </c>
      <c r="C8" s="6">
        <v>4948</v>
      </c>
      <c r="D8" s="6">
        <v>11554</v>
      </c>
      <c r="E8" s="23">
        <v>9086</v>
      </c>
      <c r="F8" s="6">
        <v>9037</v>
      </c>
      <c r="G8" s="6">
        <v>11</v>
      </c>
    </row>
    <row r="9" spans="1:7">
      <c r="A9" s="49">
        <v>6</v>
      </c>
      <c r="B9" s="7">
        <v>5</v>
      </c>
      <c r="C9" s="6">
        <v>14720</v>
      </c>
      <c r="D9" s="6">
        <v>32114</v>
      </c>
      <c r="E9" s="23">
        <v>23863</v>
      </c>
      <c r="F9" s="6">
        <v>17468</v>
      </c>
      <c r="G9" s="6">
        <v>155</v>
      </c>
    </row>
    <row r="10" spans="1:7">
      <c r="A10" s="49">
        <v>7</v>
      </c>
      <c r="B10" s="7">
        <v>4</v>
      </c>
      <c r="C10" s="6">
        <v>61862</v>
      </c>
      <c r="D10" s="6">
        <v>123605</v>
      </c>
      <c r="E10" s="23">
        <v>92389</v>
      </c>
      <c r="F10" s="6">
        <v>30969</v>
      </c>
      <c r="G10" s="6">
        <v>485</v>
      </c>
    </row>
    <row r="11" spans="1:7">
      <c r="A11" s="49">
        <v>8</v>
      </c>
      <c r="B11" s="7">
        <v>3</v>
      </c>
      <c r="C11" s="6">
        <v>338815</v>
      </c>
      <c r="D11" s="6">
        <v>435098</v>
      </c>
      <c r="E11" s="23">
        <v>293872</v>
      </c>
      <c r="F11" s="6">
        <v>286216</v>
      </c>
      <c r="G11" s="6">
        <v>1259</v>
      </c>
    </row>
    <row r="12" spans="1:7">
      <c r="A12" s="49">
        <v>9</v>
      </c>
      <c r="B12" s="7">
        <v>2</v>
      </c>
      <c r="C12" s="6">
        <v>952605</v>
      </c>
      <c r="D12" s="6">
        <v>1028031</v>
      </c>
      <c r="E12" s="23">
        <v>797899</v>
      </c>
      <c r="F12" s="6">
        <v>65210</v>
      </c>
      <c r="G12" s="6">
        <v>14070</v>
      </c>
    </row>
    <row r="13" spans="1:7">
      <c r="A13" s="49">
        <v>10</v>
      </c>
      <c r="B13" s="7">
        <v>1</v>
      </c>
      <c r="C13" s="6">
        <v>1282953</v>
      </c>
      <c r="D13" s="6">
        <v>1267493</v>
      </c>
      <c r="E13" s="23">
        <v>5846</v>
      </c>
      <c r="F13" s="6">
        <v>9357</v>
      </c>
      <c r="G13" s="6">
        <v>257</v>
      </c>
    </row>
    <row r="14" spans="1:7" s="2" customFormat="1" ht="15.75">
      <c r="A14" s="55"/>
      <c r="B14" s="74" t="s">
        <v>500</v>
      </c>
      <c r="C14" s="76">
        <f>SUM(C4:C13)</f>
        <v>2656354</v>
      </c>
      <c r="D14" s="76">
        <f>SUM(D4:D13)</f>
        <v>2899390</v>
      </c>
      <c r="E14" s="180">
        <f>SUM(E4:E13)</f>
        <v>1223849</v>
      </c>
      <c r="F14" s="76">
        <f>SUM(F4:F13)</f>
        <v>419105</v>
      </c>
      <c r="G14" s="76">
        <f>SUM(G4:G13)</f>
        <v>16240</v>
      </c>
    </row>
    <row r="17" spans="1:8" s="62" customFormat="1" ht="15.75">
      <c r="A17" s="53" t="s">
        <v>48</v>
      </c>
    </row>
    <row r="19" spans="1:8" s="62" customFormat="1" ht="15.75">
      <c r="A19" s="94" t="s">
        <v>21</v>
      </c>
      <c r="B19" s="95" t="s">
        <v>46</v>
      </c>
      <c r="C19" s="95" t="s">
        <v>42</v>
      </c>
      <c r="E19" s="8"/>
      <c r="F19" s="68"/>
      <c r="G19"/>
    </row>
    <row r="20" spans="1:8">
      <c r="A20" s="49">
        <v>1</v>
      </c>
      <c r="B20" s="7">
        <v>6</v>
      </c>
      <c r="C20" s="152">
        <v>1</v>
      </c>
      <c r="D20" s="153"/>
    </row>
    <row r="21" spans="1:8">
      <c r="A21" s="49">
        <v>2</v>
      </c>
      <c r="B21" s="7">
        <v>5</v>
      </c>
      <c r="C21" s="152">
        <v>11</v>
      </c>
      <c r="D21" s="153"/>
    </row>
    <row r="22" spans="1:8" ht="15.75">
      <c r="A22" s="49">
        <v>3</v>
      </c>
      <c r="B22" s="7">
        <v>4</v>
      </c>
      <c r="C22" s="152">
        <v>636</v>
      </c>
      <c r="D22" s="153"/>
      <c r="H22" s="62"/>
    </row>
    <row r="23" spans="1:8">
      <c r="A23" s="49">
        <v>4</v>
      </c>
      <c r="B23" s="7">
        <v>3</v>
      </c>
      <c r="C23" s="152">
        <v>9571</v>
      </c>
      <c r="D23" s="153"/>
    </row>
    <row r="24" spans="1:8" ht="15.75">
      <c r="A24" s="49">
        <v>5</v>
      </c>
      <c r="B24" s="7">
        <v>2</v>
      </c>
      <c r="C24" s="152">
        <v>245329</v>
      </c>
      <c r="D24" s="153"/>
      <c r="E24" s="323"/>
      <c r="H24" s="62"/>
    </row>
    <row r="25" spans="1:8" s="68" customFormat="1" ht="15.75">
      <c r="A25" s="49">
        <v>6</v>
      </c>
      <c r="B25" s="60">
        <v>1</v>
      </c>
      <c r="C25" s="152">
        <v>2377414</v>
      </c>
      <c r="D25" s="153"/>
      <c r="E25"/>
      <c r="G25"/>
      <c r="H25" s="62"/>
    </row>
    <row r="26" spans="1:8" s="59" customFormat="1" ht="15.75">
      <c r="A26" s="79"/>
      <c r="B26" s="74" t="s">
        <v>500</v>
      </c>
      <c r="C26" s="76">
        <f>SUM(C20:C25)</f>
        <v>2632962</v>
      </c>
      <c r="E26" s="8"/>
      <c r="F26" s="68"/>
      <c r="G26"/>
      <c r="H26" s="62"/>
    </row>
    <row r="27" spans="1:8" s="62" customFormat="1" ht="15.75">
      <c r="A27"/>
      <c r="B27"/>
      <c r="C27"/>
      <c r="E27"/>
      <c r="F27" s="68"/>
      <c r="G27"/>
      <c r="H27"/>
    </row>
    <row r="29" spans="1:8" ht="15.75">
      <c r="A29" s="53" t="s">
        <v>49</v>
      </c>
      <c r="B29" s="62"/>
      <c r="C29" s="62"/>
    </row>
    <row r="30" spans="1:8" s="62" customFormat="1" ht="15.75">
      <c r="A30"/>
      <c r="B30"/>
      <c r="C30"/>
      <c r="E30"/>
      <c r="F30" s="68"/>
      <c r="G30"/>
      <c r="H30"/>
    </row>
    <row r="31" spans="1:8" ht="15.75">
      <c r="A31" s="94" t="s">
        <v>21</v>
      </c>
      <c r="B31" s="95" t="s">
        <v>47</v>
      </c>
      <c r="C31" s="95" t="s">
        <v>42</v>
      </c>
    </row>
    <row r="32" spans="1:8" s="62" customFormat="1" ht="15.75">
      <c r="A32" s="49">
        <v>1</v>
      </c>
      <c r="B32" s="14">
        <v>7</v>
      </c>
      <c r="C32" s="173">
        <v>1</v>
      </c>
      <c r="D32" s="154"/>
      <c r="E32"/>
      <c r="F32" s="68"/>
      <c r="G32"/>
      <c r="H32"/>
    </row>
    <row r="33" spans="1:8">
      <c r="A33" s="49">
        <v>2</v>
      </c>
      <c r="B33" s="7">
        <v>6</v>
      </c>
      <c r="C33" s="173">
        <v>8</v>
      </c>
      <c r="D33" s="154"/>
    </row>
    <row r="34" spans="1:8">
      <c r="A34" s="49">
        <v>3</v>
      </c>
      <c r="B34" s="7">
        <v>5</v>
      </c>
      <c r="C34" s="173">
        <v>50</v>
      </c>
      <c r="D34" s="154"/>
    </row>
    <row r="35" spans="1:8">
      <c r="A35" s="49">
        <v>4</v>
      </c>
      <c r="B35" s="7">
        <v>4</v>
      </c>
      <c r="C35" s="173">
        <v>4124</v>
      </c>
      <c r="D35" s="154"/>
    </row>
    <row r="36" spans="1:8">
      <c r="A36" s="49">
        <v>5</v>
      </c>
      <c r="B36" s="7">
        <v>3</v>
      </c>
      <c r="C36" s="173">
        <v>16201</v>
      </c>
      <c r="D36" s="154"/>
    </row>
    <row r="37" spans="1:8">
      <c r="A37" s="49">
        <v>6</v>
      </c>
      <c r="B37" s="7">
        <v>2</v>
      </c>
      <c r="C37" s="173">
        <v>303916</v>
      </c>
      <c r="D37" s="154"/>
    </row>
    <row r="38" spans="1:8">
      <c r="A38" s="114">
        <v>7</v>
      </c>
      <c r="B38" s="7">
        <v>1</v>
      </c>
      <c r="C38" s="173">
        <v>969718</v>
      </c>
      <c r="D38" s="154"/>
    </row>
    <row r="39" spans="1:8" ht="15.75">
      <c r="A39" s="74"/>
      <c r="B39" s="74" t="s">
        <v>500</v>
      </c>
      <c r="C39" s="180">
        <f>SUM(C32:C38)</f>
        <v>1294018</v>
      </c>
    </row>
    <row r="40" spans="1:8" s="62" customFormat="1" ht="15.75">
      <c r="A40"/>
      <c r="B40"/>
      <c r="C40"/>
      <c r="E40"/>
      <c r="F40" s="68"/>
      <c r="G40"/>
      <c r="H40"/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</sheetPr>
  <dimension ref="A1:F138"/>
  <sheetViews>
    <sheetView workbookViewId="0">
      <selection activeCell="H22" sqref="H22"/>
    </sheetView>
  </sheetViews>
  <sheetFormatPr defaultRowHeight="15"/>
  <cols>
    <col min="1" max="1" width="38.7109375" style="250" customWidth="1"/>
    <col min="2" max="2" width="17.5703125" style="250" bestFit="1" customWidth="1"/>
    <col min="3" max="3" width="23.140625" style="250" bestFit="1" customWidth="1"/>
    <col min="4" max="4" width="24.5703125" style="250" customWidth="1"/>
    <col min="5" max="5" width="20.28515625" style="250" customWidth="1"/>
    <col min="6" max="6" width="18.5703125" style="250" customWidth="1"/>
    <col min="7" max="16384" width="9.140625" style="250"/>
  </cols>
  <sheetData>
    <row r="1" spans="1:6" s="53" customFormat="1" ht="15.75">
      <c r="A1" s="368" t="s">
        <v>676</v>
      </c>
      <c r="B1" s="368"/>
      <c r="C1" s="368"/>
      <c r="D1" s="368"/>
      <c r="E1" s="368"/>
      <c r="F1" s="368"/>
    </row>
    <row r="2" spans="1:6" ht="15.75" thickBot="1"/>
    <row r="3" spans="1:6" s="53" customFormat="1" ht="16.5" thickBot="1">
      <c r="A3" s="286" t="s">
        <v>41</v>
      </c>
      <c r="B3" s="287" t="s">
        <v>43</v>
      </c>
      <c r="C3" s="287" t="s">
        <v>44</v>
      </c>
      <c r="D3" s="287" t="s">
        <v>507</v>
      </c>
      <c r="E3" s="287" t="s">
        <v>45</v>
      </c>
      <c r="F3" s="288" t="s">
        <v>1</v>
      </c>
    </row>
    <row r="4" spans="1:6">
      <c r="A4" s="338">
        <v>10</v>
      </c>
      <c r="B4" s="285">
        <v>4</v>
      </c>
      <c r="C4" s="285">
        <v>4</v>
      </c>
      <c r="D4" s="285">
        <v>2</v>
      </c>
      <c r="E4" s="285">
        <v>0</v>
      </c>
      <c r="F4" s="289">
        <v>2</v>
      </c>
    </row>
    <row r="5" spans="1:6">
      <c r="A5" s="339">
        <v>10</v>
      </c>
      <c r="B5" s="189">
        <v>3</v>
      </c>
      <c r="C5" s="189">
        <v>3</v>
      </c>
      <c r="D5" s="189">
        <v>4</v>
      </c>
      <c r="E5" s="189">
        <v>0</v>
      </c>
      <c r="F5" s="290">
        <v>1</v>
      </c>
    </row>
    <row r="6" spans="1:6">
      <c r="A6" s="339">
        <v>9</v>
      </c>
      <c r="B6" s="189">
        <v>5</v>
      </c>
      <c r="C6" s="189">
        <v>2</v>
      </c>
      <c r="D6" s="189">
        <v>2</v>
      </c>
      <c r="E6" s="189">
        <v>0</v>
      </c>
      <c r="F6" s="290">
        <v>1</v>
      </c>
    </row>
    <row r="7" spans="1:6">
      <c r="A7" s="339">
        <v>9</v>
      </c>
      <c r="B7" s="189">
        <v>4</v>
      </c>
      <c r="C7" s="189">
        <v>2</v>
      </c>
      <c r="D7" s="189">
        <v>2</v>
      </c>
      <c r="E7" s="189">
        <v>1</v>
      </c>
      <c r="F7" s="290">
        <v>1</v>
      </c>
    </row>
    <row r="8" spans="1:6">
      <c r="A8" s="339">
        <v>9</v>
      </c>
      <c r="B8" s="189">
        <v>4</v>
      </c>
      <c r="C8" s="189">
        <v>2</v>
      </c>
      <c r="D8" s="189">
        <v>3</v>
      </c>
      <c r="E8" s="189">
        <v>0</v>
      </c>
      <c r="F8" s="290">
        <v>2</v>
      </c>
    </row>
    <row r="9" spans="1:6">
      <c r="A9" s="339">
        <v>9</v>
      </c>
      <c r="B9" s="189">
        <v>4</v>
      </c>
      <c r="C9" s="189">
        <v>3</v>
      </c>
      <c r="D9" s="189">
        <v>2</v>
      </c>
      <c r="E9" s="189">
        <v>0</v>
      </c>
      <c r="F9" s="290">
        <v>3</v>
      </c>
    </row>
    <row r="10" spans="1:6">
      <c r="A10" s="339">
        <v>9</v>
      </c>
      <c r="B10" s="189">
        <v>3</v>
      </c>
      <c r="C10" s="189">
        <v>2</v>
      </c>
      <c r="D10" s="189">
        <v>4</v>
      </c>
      <c r="E10" s="189">
        <v>0</v>
      </c>
      <c r="F10" s="290">
        <v>1</v>
      </c>
    </row>
    <row r="11" spans="1:6">
      <c r="A11" s="339">
        <v>8</v>
      </c>
      <c r="B11" s="189">
        <v>6</v>
      </c>
      <c r="C11" s="189">
        <v>2</v>
      </c>
      <c r="D11" s="189">
        <v>0</v>
      </c>
      <c r="E11" s="189">
        <v>0</v>
      </c>
      <c r="F11" s="290">
        <v>1</v>
      </c>
    </row>
    <row r="12" spans="1:6">
      <c r="A12" s="339">
        <v>8</v>
      </c>
      <c r="B12" s="189">
        <v>5</v>
      </c>
      <c r="C12" s="189">
        <v>2</v>
      </c>
      <c r="D12" s="189">
        <v>1</v>
      </c>
      <c r="E12" s="189">
        <v>0</v>
      </c>
      <c r="F12" s="290">
        <v>3</v>
      </c>
    </row>
    <row r="13" spans="1:6" s="57" customFormat="1">
      <c r="A13" s="339">
        <v>8</v>
      </c>
      <c r="B13" s="189">
        <v>5</v>
      </c>
      <c r="C13" s="189">
        <v>3</v>
      </c>
      <c r="D13" s="189">
        <v>0</v>
      </c>
      <c r="E13" s="189">
        <v>0</v>
      </c>
      <c r="F13" s="290">
        <v>1</v>
      </c>
    </row>
    <row r="14" spans="1:6">
      <c r="A14" s="339">
        <v>8</v>
      </c>
      <c r="B14" s="189">
        <v>4</v>
      </c>
      <c r="C14" s="189">
        <v>0</v>
      </c>
      <c r="D14" s="189">
        <v>4</v>
      </c>
      <c r="E14" s="189">
        <v>0</v>
      </c>
      <c r="F14" s="290">
        <v>1</v>
      </c>
    </row>
    <row r="15" spans="1:6">
      <c r="A15" s="339">
        <v>8</v>
      </c>
      <c r="B15" s="189">
        <v>4</v>
      </c>
      <c r="C15" s="189">
        <v>1</v>
      </c>
      <c r="D15" s="189">
        <v>3</v>
      </c>
      <c r="E15" s="189">
        <v>0</v>
      </c>
      <c r="F15" s="290">
        <v>1</v>
      </c>
    </row>
    <row r="16" spans="1:6">
      <c r="A16" s="339">
        <v>8</v>
      </c>
      <c r="B16" s="189">
        <v>4</v>
      </c>
      <c r="C16" s="189">
        <v>2</v>
      </c>
      <c r="D16" s="189">
        <v>2</v>
      </c>
      <c r="E16" s="189">
        <v>0</v>
      </c>
      <c r="F16" s="290">
        <v>22</v>
      </c>
    </row>
    <row r="17" spans="1:6">
      <c r="A17" s="339">
        <v>8</v>
      </c>
      <c r="B17" s="189">
        <v>4</v>
      </c>
      <c r="C17" s="189">
        <v>3</v>
      </c>
      <c r="D17" s="189">
        <v>1</v>
      </c>
      <c r="E17" s="189">
        <v>0</v>
      </c>
      <c r="F17" s="290">
        <v>3</v>
      </c>
    </row>
    <row r="18" spans="1:6">
      <c r="A18" s="339">
        <v>8</v>
      </c>
      <c r="B18" s="189">
        <v>3</v>
      </c>
      <c r="C18" s="189">
        <v>1</v>
      </c>
      <c r="D18" s="189">
        <v>4</v>
      </c>
      <c r="E18" s="189">
        <v>0</v>
      </c>
      <c r="F18" s="290">
        <v>2</v>
      </c>
    </row>
    <row r="19" spans="1:6">
      <c r="A19" s="339">
        <v>8</v>
      </c>
      <c r="B19" s="189">
        <v>3</v>
      </c>
      <c r="C19" s="189">
        <v>2</v>
      </c>
      <c r="D19" s="189">
        <v>1</v>
      </c>
      <c r="E19" s="189">
        <v>2</v>
      </c>
      <c r="F19" s="290">
        <v>1</v>
      </c>
    </row>
    <row r="20" spans="1:6">
      <c r="A20" s="339">
        <v>8</v>
      </c>
      <c r="B20" s="189">
        <v>3</v>
      </c>
      <c r="C20" s="189">
        <v>2</v>
      </c>
      <c r="D20" s="189">
        <v>3</v>
      </c>
      <c r="E20" s="189">
        <v>0</v>
      </c>
      <c r="F20" s="290">
        <v>2</v>
      </c>
    </row>
    <row r="21" spans="1:6">
      <c r="A21" s="339">
        <v>8</v>
      </c>
      <c r="B21" s="189">
        <v>3</v>
      </c>
      <c r="C21" s="189">
        <v>3</v>
      </c>
      <c r="D21" s="189">
        <v>2</v>
      </c>
      <c r="E21" s="189">
        <v>0</v>
      </c>
      <c r="F21" s="290">
        <v>16</v>
      </c>
    </row>
    <row r="22" spans="1:6">
      <c r="A22" s="339">
        <v>8</v>
      </c>
      <c r="B22" s="189">
        <v>2</v>
      </c>
      <c r="C22" s="189">
        <v>1</v>
      </c>
      <c r="D22" s="189">
        <v>5</v>
      </c>
      <c r="E22" s="189">
        <v>0</v>
      </c>
      <c r="F22" s="290">
        <v>1</v>
      </c>
    </row>
    <row r="23" spans="1:6">
      <c r="A23" s="339">
        <v>8</v>
      </c>
      <c r="B23" s="189">
        <v>2</v>
      </c>
      <c r="C23" s="189">
        <v>4</v>
      </c>
      <c r="D23" s="189">
        <v>2</v>
      </c>
      <c r="E23" s="189">
        <v>0</v>
      </c>
      <c r="F23" s="290">
        <v>4</v>
      </c>
    </row>
    <row r="24" spans="1:6">
      <c r="A24" s="339">
        <v>7</v>
      </c>
      <c r="B24" s="189">
        <v>5</v>
      </c>
      <c r="C24" s="189">
        <v>1</v>
      </c>
      <c r="D24" s="189">
        <v>1</v>
      </c>
      <c r="E24" s="189">
        <v>0</v>
      </c>
      <c r="F24" s="290">
        <v>2</v>
      </c>
    </row>
    <row r="25" spans="1:6">
      <c r="A25" s="339">
        <v>7</v>
      </c>
      <c r="B25" s="189">
        <v>5</v>
      </c>
      <c r="C25" s="189">
        <v>2</v>
      </c>
      <c r="D25" s="189">
        <v>0</v>
      </c>
      <c r="E25" s="189">
        <v>0</v>
      </c>
      <c r="F25" s="290">
        <v>1</v>
      </c>
    </row>
    <row r="26" spans="1:6">
      <c r="A26" s="339">
        <v>7</v>
      </c>
      <c r="B26" s="189">
        <v>4</v>
      </c>
      <c r="C26" s="189">
        <v>0</v>
      </c>
      <c r="D26" s="189">
        <v>3</v>
      </c>
      <c r="E26" s="189">
        <v>0</v>
      </c>
      <c r="F26" s="290">
        <v>1</v>
      </c>
    </row>
    <row r="27" spans="1:6">
      <c r="A27" s="339">
        <v>7</v>
      </c>
      <c r="B27" s="189">
        <v>4</v>
      </c>
      <c r="C27" s="189">
        <v>1</v>
      </c>
      <c r="D27" s="189">
        <v>2</v>
      </c>
      <c r="E27" s="189">
        <v>0</v>
      </c>
      <c r="F27" s="290">
        <v>50</v>
      </c>
    </row>
    <row r="28" spans="1:6">
      <c r="A28" s="339">
        <v>7</v>
      </c>
      <c r="B28" s="189">
        <v>4</v>
      </c>
      <c r="C28" s="189">
        <v>2</v>
      </c>
      <c r="D28" s="189">
        <v>1</v>
      </c>
      <c r="E28" s="189">
        <v>0</v>
      </c>
      <c r="F28" s="290">
        <v>57</v>
      </c>
    </row>
    <row r="29" spans="1:6">
      <c r="A29" s="339">
        <v>7</v>
      </c>
      <c r="B29" s="189">
        <v>4</v>
      </c>
      <c r="C29" s="189">
        <v>3</v>
      </c>
      <c r="D29" s="189">
        <v>0</v>
      </c>
      <c r="E29" s="189">
        <v>0</v>
      </c>
      <c r="F29" s="290">
        <v>5</v>
      </c>
    </row>
    <row r="30" spans="1:6">
      <c r="A30" s="339">
        <v>7</v>
      </c>
      <c r="B30" s="189">
        <v>3</v>
      </c>
      <c r="C30" s="189">
        <v>0</v>
      </c>
      <c r="D30" s="189">
        <v>4</v>
      </c>
      <c r="E30" s="189">
        <v>0</v>
      </c>
      <c r="F30" s="290">
        <v>5</v>
      </c>
    </row>
    <row r="31" spans="1:6">
      <c r="A31" s="339">
        <v>7</v>
      </c>
      <c r="B31" s="189">
        <v>3</v>
      </c>
      <c r="C31" s="189">
        <v>1</v>
      </c>
      <c r="D31" s="189">
        <v>3</v>
      </c>
      <c r="E31" s="189">
        <v>0</v>
      </c>
      <c r="F31" s="290">
        <v>39</v>
      </c>
    </row>
    <row r="32" spans="1:6">
      <c r="A32" s="339">
        <v>7</v>
      </c>
      <c r="B32" s="189">
        <v>3</v>
      </c>
      <c r="C32" s="189">
        <v>2</v>
      </c>
      <c r="D32" s="189">
        <v>2</v>
      </c>
      <c r="E32" s="189">
        <v>0</v>
      </c>
      <c r="F32" s="290">
        <v>152</v>
      </c>
    </row>
    <row r="33" spans="1:6">
      <c r="A33" s="339">
        <v>7</v>
      </c>
      <c r="B33" s="189">
        <v>3</v>
      </c>
      <c r="C33" s="189">
        <v>3</v>
      </c>
      <c r="D33" s="189">
        <v>1</v>
      </c>
      <c r="E33" s="189">
        <v>0</v>
      </c>
      <c r="F33" s="290">
        <v>46</v>
      </c>
    </row>
    <row r="34" spans="1:6">
      <c r="A34" s="339">
        <v>7</v>
      </c>
      <c r="B34" s="189">
        <v>3</v>
      </c>
      <c r="C34" s="189">
        <v>4</v>
      </c>
      <c r="D34" s="189">
        <v>0</v>
      </c>
      <c r="E34" s="189">
        <v>0</v>
      </c>
      <c r="F34" s="290">
        <v>4</v>
      </c>
    </row>
    <row r="35" spans="1:6">
      <c r="A35" s="339">
        <v>7</v>
      </c>
      <c r="B35" s="189">
        <v>2</v>
      </c>
      <c r="C35" s="189">
        <v>1</v>
      </c>
      <c r="D35" s="189">
        <v>4</v>
      </c>
      <c r="E35" s="189">
        <v>0</v>
      </c>
      <c r="F35" s="290">
        <v>6</v>
      </c>
    </row>
    <row r="36" spans="1:6">
      <c r="A36" s="339">
        <v>7</v>
      </c>
      <c r="B36" s="189">
        <v>2</v>
      </c>
      <c r="C36" s="189">
        <v>2</v>
      </c>
      <c r="D36" s="189">
        <v>3</v>
      </c>
      <c r="E36" s="189">
        <v>0</v>
      </c>
      <c r="F36" s="290">
        <v>2</v>
      </c>
    </row>
    <row r="37" spans="1:6">
      <c r="A37" s="339">
        <v>7</v>
      </c>
      <c r="B37" s="189">
        <v>2</v>
      </c>
      <c r="C37" s="189">
        <v>3</v>
      </c>
      <c r="D37" s="189">
        <v>2</v>
      </c>
      <c r="E37" s="189">
        <v>0</v>
      </c>
      <c r="F37" s="290">
        <v>12</v>
      </c>
    </row>
    <row r="38" spans="1:6">
      <c r="A38" s="339">
        <v>6</v>
      </c>
      <c r="B38" s="189">
        <v>5</v>
      </c>
      <c r="C38" s="189">
        <v>1</v>
      </c>
      <c r="D38" s="189">
        <v>0</v>
      </c>
      <c r="E38" s="189">
        <v>0</v>
      </c>
      <c r="F38" s="290">
        <v>2</v>
      </c>
    </row>
    <row r="39" spans="1:6">
      <c r="A39" s="339">
        <v>6</v>
      </c>
      <c r="B39" s="189">
        <v>4</v>
      </c>
      <c r="C39" s="189">
        <v>0</v>
      </c>
      <c r="D39" s="189">
        <v>2</v>
      </c>
      <c r="E39" s="189">
        <v>0</v>
      </c>
      <c r="F39" s="290">
        <v>19</v>
      </c>
    </row>
    <row r="40" spans="1:6">
      <c r="A40" s="339">
        <v>6</v>
      </c>
      <c r="B40" s="189">
        <v>4</v>
      </c>
      <c r="C40" s="189">
        <v>1</v>
      </c>
      <c r="D40" s="189">
        <v>1</v>
      </c>
      <c r="E40" s="189">
        <v>0</v>
      </c>
      <c r="F40" s="290">
        <v>98</v>
      </c>
    </row>
    <row r="41" spans="1:6">
      <c r="A41" s="339">
        <v>6</v>
      </c>
      <c r="B41" s="189">
        <v>4</v>
      </c>
      <c r="C41" s="189">
        <v>2</v>
      </c>
      <c r="D41" s="189">
        <v>0</v>
      </c>
      <c r="E41" s="189">
        <v>0</v>
      </c>
      <c r="F41" s="290">
        <v>117</v>
      </c>
    </row>
    <row r="42" spans="1:6">
      <c r="A42" s="339">
        <v>6</v>
      </c>
      <c r="B42" s="189">
        <v>3</v>
      </c>
      <c r="C42" s="189">
        <v>0</v>
      </c>
      <c r="D42" s="189">
        <v>2</v>
      </c>
      <c r="E42" s="189">
        <v>1</v>
      </c>
      <c r="F42" s="290">
        <v>1</v>
      </c>
    </row>
    <row r="43" spans="1:6">
      <c r="A43" s="339">
        <v>6</v>
      </c>
      <c r="B43" s="189">
        <v>3</v>
      </c>
      <c r="C43" s="189">
        <v>0</v>
      </c>
      <c r="D43" s="189">
        <v>3</v>
      </c>
      <c r="E43" s="189">
        <v>0</v>
      </c>
      <c r="F43" s="290">
        <v>26</v>
      </c>
    </row>
    <row r="44" spans="1:6">
      <c r="A44" s="339">
        <v>6</v>
      </c>
      <c r="B44" s="189">
        <v>3</v>
      </c>
      <c r="C44" s="189">
        <v>1</v>
      </c>
      <c r="D44" s="189">
        <v>1</v>
      </c>
      <c r="E44" s="189">
        <v>1</v>
      </c>
      <c r="F44" s="290">
        <v>4</v>
      </c>
    </row>
    <row r="45" spans="1:6">
      <c r="A45" s="339">
        <v>6</v>
      </c>
      <c r="B45" s="189">
        <v>3</v>
      </c>
      <c r="C45" s="189">
        <v>1</v>
      </c>
      <c r="D45" s="189">
        <v>2</v>
      </c>
      <c r="E45" s="189">
        <v>0</v>
      </c>
      <c r="F45" s="290">
        <v>385</v>
      </c>
    </row>
    <row r="46" spans="1:6">
      <c r="A46" s="339">
        <v>6</v>
      </c>
      <c r="B46" s="189">
        <v>3</v>
      </c>
      <c r="C46" s="189">
        <v>2</v>
      </c>
      <c r="D46" s="189">
        <v>1</v>
      </c>
      <c r="E46" s="189">
        <v>0</v>
      </c>
      <c r="F46" s="290">
        <v>714</v>
      </c>
    </row>
    <row r="47" spans="1:6">
      <c r="A47" s="339">
        <v>6</v>
      </c>
      <c r="B47" s="189">
        <v>3</v>
      </c>
      <c r="C47" s="189">
        <v>3</v>
      </c>
      <c r="D47" s="189">
        <v>0</v>
      </c>
      <c r="E47" s="189">
        <v>0</v>
      </c>
      <c r="F47" s="290">
        <v>58</v>
      </c>
    </row>
    <row r="48" spans="1:6">
      <c r="A48" s="339">
        <v>6</v>
      </c>
      <c r="B48" s="189">
        <v>2</v>
      </c>
      <c r="C48" s="189">
        <v>0</v>
      </c>
      <c r="D48" s="189">
        <v>4</v>
      </c>
      <c r="E48" s="189">
        <v>0</v>
      </c>
      <c r="F48" s="290">
        <v>14</v>
      </c>
    </row>
    <row r="49" spans="1:6">
      <c r="A49" s="339">
        <v>6</v>
      </c>
      <c r="B49" s="189">
        <v>2</v>
      </c>
      <c r="C49" s="189">
        <v>1</v>
      </c>
      <c r="D49" s="189">
        <v>1</v>
      </c>
      <c r="E49" s="189">
        <v>2</v>
      </c>
      <c r="F49" s="290">
        <v>1</v>
      </c>
    </row>
    <row r="50" spans="1:6">
      <c r="A50" s="339">
        <v>6</v>
      </c>
      <c r="B50" s="189">
        <v>2</v>
      </c>
      <c r="C50" s="189">
        <v>1</v>
      </c>
      <c r="D50" s="189">
        <v>3</v>
      </c>
      <c r="E50" s="189">
        <v>0</v>
      </c>
      <c r="F50" s="290">
        <v>321</v>
      </c>
    </row>
    <row r="51" spans="1:6">
      <c r="A51" s="339">
        <v>6</v>
      </c>
      <c r="B51" s="189">
        <v>2</v>
      </c>
      <c r="C51" s="189">
        <v>2</v>
      </c>
      <c r="D51" s="189">
        <v>1</v>
      </c>
      <c r="E51" s="189">
        <v>1</v>
      </c>
      <c r="F51" s="290">
        <v>4</v>
      </c>
    </row>
    <row r="52" spans="1:6">
      <c r="A52" s="339">
        <v>6</v>
      </c>
      <c r="B52" s="189">
        <v>2</v>
      </c>
      <c r="C52" s="189">
        <v>2</v>
      </c>
      <c r="D52" s="189">
        <v>2</v>
      </c>
      <c r="E52" s="189">
        <v>0</v>
      </c>
      <c r="F52" s="290">
        <v>3118</v>
      </c>
    </row>
    <row r="53" spans="1:6">
      <c r="A53" s="339">
        <v>6</v>
      </c>
      <c r="B53" s="189">
        <v>2</v>
      </c>
      <c r="C53" s="189">
        <v>3</v>
      </c>
      <c r="D53" s="189">
        <v>1</v>
      </c>
      <c r="E53" s="189">
        <v>0</v>
      </c>
      <c r="F53" s="290">
        <v>61</v>
      </c>
    </row>
    <row r="54" spans="1:6">
      <c r="A54" s="339">
        <v>6</v>
      </c>
      <c r="B54" s="189">
        <v>2</v>
      </c>
      <c r="C54" s="189">
        <v>4</v>
      </c>
      <c r="D54" s="189">
        <v>0</v>
      </c>
      <c r="E54" s="189">
        <v>0</v>
      </c>
      <c r="F54" s="290">
        <v>1</v>
      </c>
    </row>
    <row r="55" spans="1:6">
      <c r="A55" s="339">
        <v>6</v>
      </c>
      <c r="B55" s="189">
        <v>1</v>
      </c>
      <c r="C55" s="189">
        <v>1</v>
      </c>
      <c r="D55" s="189">
        <v>4</v>
      </c>
      <c r="E55" s="189">
        <v>0</v>
      </c>
      <c r="F55" s="290">
        <v>2</v>
      </c>
    </row>
    <row r="56" spans="1:6">
      <c r="A56" s="339">
        <v>6</v>
      </c>
      <c r="B56" s="189">
        <v>1</v>
      </c>
      <c r="C56" s="189">
        <v>3</v>
      </c>
      <c r="D56" s="189">
        <v>2</v>
      </c>
      <c r="E56" s="189">
        <v>0</v>
      </c>
      <c r="F56" s="290">
        <v>2</v>
      </c>
    </row>
    <row r="57" spans="1:6">
      <c r="A57" s="339">
        <v>5</v>
      </c>
      <c r="B57" s="189">
        <v>5</v>
      </c>
      <c r="C57" s="189">
        <v>0</v>
      </c>
      <c r="D57" s="189">
        <v>0</v>
      </c>
      <c r="E57" s="189">
        <v>0</v>
      </c>
      <c r="F57" s="290">
        <v>1</v>
      </c>
    </row>
    <row r="58" spans="1:6">
      <c r="A58" s="339">
        <v>5</v>
      </c>
      <c r="B58" s="189">
        <v>4</v>
      </c>
      <c r="C58" s="189">
        <v>0</v>
      </c>
      <c r="D58" s="189">
        <v>1</v>
      </c>
      <c r="E58" s="189">
        <v>0</v>
      </c>
      <c r="F58" s="290">
        <v>22</v>
      </c>
    </row>
    <row r="59" spans="1:6">
      <c r="A59" s="339">
        <v>5</v>
      </c>
      <c r="B59" s="189">
        <v>4</v>
      </c>
      <c r="C59" s="189">
        <v>1</v>
      </c>
      <c r="D59" s="189">
        <v>0</v>
      </c>
      <c r="E59" s="189">
        <v>0</v>
      </c>
      <c r="F59" s="290">
        <v>159</v>
      </c>
    </row>
    <row r="60" spans="1:6">
      <c r="A60" s="339">
        <v>5</v>
      </c>
      <c r="B60" s="189">
        <v>3</v>
      </c>
      <c r="C60" s="189">
        <v>0</v>
      </c>
      <c r="D60" s="189">
        <v>0</v>
      </c>
      <c r="E60" s="189">
        <v>2</v>
      </c>
      <c r="F60" s="290">
        <v>1</v>
      </c>
    </row>
    <row r="61" spans="1:6">
      <c r="A61" s="339">
        <v>5</v>
      </c>
      <c r="B61" s="189">
        <v>3</v>
      </c>
      <c r="C61" s="189">
        <v>0</v>
      </c>
      <c r="D61" s="189">
        <v>2</v>
      </c>
      <c r="E61" s="189">
        <v>0</v>
      </c>
      <c r="F61" s="290">
        <v>169</v>
      </c>
    </row>
    <row r="62" spans="1:6">
      <c r="A62" s="339">
        <v>5</v>
      </c>
      <c r="B62" s="189">
        <v>3</v>
      </c>
      <c r="C62" s="189">
        <v>1</v>
      </c>
      <c r="D62" s="189">
        <v>0</v>
      </c>
      <c r="E62" s="189">
        <v>1</v>
      </c>
      <c r="F62" s="290">
        <v>12</v>
      </c>
    </row>
    <row r="63" spans="1:6">
      <c r="A63" s="339">
        <v>5</v>
      </c>
      <c r="B63" s="189">
        <v>3</v>
      </c>
      <c r="C63" s="189">
        <v>1</v>
      </c>
      <c r="D63" s="189">
        <v>1</v>
      </c>
      <c r="E63" s="189">
        <v>0</v>
      </c>
      <c r="F63" s="290">
        <v>1081</v>
      </c>
    </row>
    <row r="64" spans="1:6">
      <c r="A64" s="339">
        <v>5</v>
      </c>
      <c r="B64" s="189">
        <v>3</v>
      </c>
      <c r="C64" s="189">
        <v>2</v>
      </c>
      <c r="D64" s="189">
        <v>0</v>
      </c>
      <c r="E64" s="189">
        <v>0</v>
      </c>
      <c r="F64" s="290">
        <v>1389</v>
      </c>
    </row>
    <row r="65" spans="1:6">
      <c r="A65" s="339">
        <v>5</v>
      </c>
      <c r="B65" s="189">
        <v>2</v>
      </c>
      <c r="C65" s="189">
        <v>0</v>
      </c>
      <c r="D65" s="189">
        <v>1</v>
      </c>
      <c r="E65" s="189">
        <v>2</v>
      </c>
      <c r="F65" s="290">
        <v>1</v>
      </c>
    </row>
    <row r="66" spans="1:6">
      <c r="A66" s="339">
        <v>5</v>
      </c>
      <c r="B66" s="189">
        <v>2</v>
      </c>
      <c r="C66" s="189">
        <v>0</v>
      </c>
      <c r="D66" s="189">
        <v>2</v>
      </c>
      <c r="E66" s="189">
        <v>1</v>
      </c>
      <c r="F66" s="290">
        <v>5</v>
      </c>
    </row>
    <row r="67" spans="1:6">
      <c r="A67" s="339">
        <v>5</v>
      </c>
      <c r="B67" s="189">
        <v>2</v>
      </c>
      <c r="C67" s="189">
        <v>0</v>
      </c>
      <c r="D67" s="189">
        <v>3</v>
      </c>
      <c r="E67" s="189">
        <v>0</v>
      </c>
      <c r="F67" s="290">
        <v>130</v>
      </c>
    </row>
    <row r="68" spans="1:6">
      <c r="A68" s="339">
        <v>5</v>
      </c>
      <c r="B68" s="189">
        <v>2</v>
      </c>
      <c r="C68" s="189">
        <v>1</v>
      </c>
      <c r="D68" s="189">
        <v>0</v>
      </c>
      <c r="E68" s="189">
        <v>2</v>
      </c>
      <c r="F68" s="290">
        <v>8</v>
      </c>
    </row>
    <row r="69" spans="1:6" s="284" customFormat="1">
      <c r="A69" s="339">
        <v>5</v>
      </c>
      <c r="B69" s="189">
        <v>2</v>
      </c>
      <c r="C69" s="189">
        <v>1</v>
      </c>
      <c r="D69" s="189">
        <v>1</v>
      </c>
      <c r="E69" s="189">
        <v>1</v>
      </c>
      <c r="F69" s="290">
        <v>77</v>
      </c>
    </row>
    <row r="70" spans="1:6">
      <c r="A70" s="339">
        <v>5</v>
      </c>
      <c r="B70" s="189">
        <v>2</v>
      </c>
      <c r="C70" s="189">
        <v>1</v>
      </c>
      <c r="D70" s="189">
        <v>2</v>
      </c>
      <c r="E70" s="189">
        <v>0</v>
      </c>
      <c r="F70" s="290">
        <v>3490</v>
      </c>
    </row>
    <row r="71" spans="1:6">
      <c r="A71" s="339">
        <v>5</v>
      </c>
      <c r="B71" s="189">
        <v>2</v>
      </c>
      <c r="C71" s="189">
        <v>2</v>
      </c>
      <c r="D71" s="189">
        <v>0</v>
      </c>
      <c r="E71" s="189">
        <v>1</v>
      </c>
      <c r="F71" s="290">
        <v>16</v>
      </c>
    </row>
    <row r="72" spans="1:6">
      <c r="A72" s="339">
        <v>5</v>
      </c>
      <c r="B72" s="189">
        <v>2</v>
      </c>
      <c r="C72" s="189">
        <v>2</v>
      </c>
      <c r="D72" s="189">
        <v>1</v>
      </c>
      <c r="E72" s="189">
        <v>0</v>
      </c>
      <c r="F72" s="290">
        <v>7710</v>
      </c>
    </row>
    <row r="73" spans="1:6">
      <c r="A73" s="339">
        <v>5</v>
      </c>
      <c r="B73" s="189">
        <v>2</v>
      </c>
      <c r="C73" s="189">
        <v>3</v>
      </c>
      <c r="D73" s="189">
        <v>0</v>
      </c>
      <c r="E73" s="189">
        <v>0</v>
      </c>
      <c r="F73" s="290">
        <v>107</v>
      </c>
    </row>
    <row r="74" spans="1:6">
      <c r="A74" s="339">
        <v>5</v>
      </c>
      <c r="B74" s="189">
        <v>1</v>
      </c>
      <c r="C74" s="189">
        <v>0</v>
      </c>
      <c r="D74" s="189">
        <v>4</v>
      </c>
      <c r="E74" s="189">
        <v>0</v>
      </c>
      <c r="F74" s="290">
        <v>17</v>
      </c>
    </row>
    <row r="75" spans="1:6">
      <c r="A75" s="339">
        <v>5</v>
      </c>
      <c r="B75" s="189">
        <v>1</v>
      </c>
      <c r="C75" s="189">
        <v>1</v>
      </c>
      <c r="D75" s="189">
        <v>0</v>
      </c>
      <c r="E75" s="189">
        <v>3</v>
      </c>
      <c r="F75" s="290">
        <v>3</v>
      </c>
    </row>
    <row r="76" spans="1:6">
      <c r="A76" s="339">
        <v>5</v>
      </c>
      <c r="B76" s="189">
        <v>1</v>
      </c>
      <c r="C76" s="189">
        <v>1</v>
      </c>
      <c r="D76" s="189">
        <v>1</v>
      </c>
      <c r="E76" s="189">
        <v>2</v>
      </c>
      <c r="F76" s="290">
        <v>7</v>
      </c>
    </row>
    <row r="77" spans="1:6">
      <c r="A77" s="339">
        <v>5</v>
      </c>
      <c r="B77" s="189">
        <v>1</v>
      </c>
      <c r="C77" s="189">
        <v>1</v>
      </c>
      <c r="D77" s="189">
        <v>2</v>
      </c>
      <c r="E77" s="189">
        <v>1</v>
      </c>
      <c r="F77" s="290">
        <v>1</v>
      </c>
    </row>
    <row r="78" spans="1:6">
      <c r="A78" s="339">
        <v>5</v>
      </c>
      <c r="B78" s="189">
        <v>1</v>
      </c>
      <c r="C78" s="189">
        <v>1</v>
      </c>
      <c r="D78" s="189">
        <v>3</v>
      </c>
      <c r="E78" s="189">
        <v>0</v>
      </c>
      <c r="F78" s="290">
        <v>158</v>
      </c>
    </row>
    <row r="79" spans="1:6">
      <c r="A79" s="339">
        <v>5</v>
      </c>
      <c r="B79" s="189">
        <v>1</v>
      </c>
      <c r="C79" s="189">
        <v>2</v>
      </c>
      <c r="D79" s="189">
        <v>1</v>
      </c>
      <c r="E79" s="189">
        <v>1</v>
      </c>
      <c r="F79" s="290">
        <v>1</v>
      </c>
    </row>
    <row r="80" spans="1:6">
      <c r="A80" s="339">
        <v>5</v>
      </c>
      <c r="B80" s="189">
        <v>1</v>
      </c>
      <c r="C80" s="189">
        <v>2</v>
      </c>
      <c r="D80" s="189">
        <v>2</v>
      </c>
      <c r="E80" s="189">
        <v>0</v>
      </c>
      <c r="F80" s="290">
        <v>151</v>
      </c>
    </row>
    <row r="81" spans="1:6">
      <c r="A81" s="339">
        <v>5</v>
      </c>
      <c r="B81" s="189">
        <v>1</v>
      </c>
      <c r="C81" s="189">
        <v>3</v>
      </c>
      <c r="D81" s="189">
        <v>1</v>
      </c>
      <c r="E81" s="189">
        <v>0</v>
      </c>
      <c r="F81" s="290">
        <v>3</v>
      </c>
    </row>
    <row r="82" spans="1:6">
      <c r="A82" s="339">
        <v>5</v>
      </c>
      <c r="B82" s="189">
        <v>0</v>
      </c>
      <c r="C82" s="189">
        <v>3</v>
      </c>
      <c r="D82" s="189">
        <v>2</v>
      </c>
      <c r="E82" s="189">
        <v>0</v>
      </c>
      <c r="F82" s="290">
        <v>1</v>
      </c>
    </row>
    <row r="83" spans="1:6">
      <c r="A83" s="339">
        <v>4</v>
      </c>
      <c r="B83" s="189">
        <v>4</v>
      </c>
      <c r="C83" s="189">
        <v>0</v>
      </c>
      <c r="D83" s="189">
        <v>0</v>
      </c>
      <c r="E83" s="189">
        <v>0</v>
      </c>
      <c r="F83" s="290">
        <v>73</v>
      </c>
    </row>
    <row r="84" spans="1:6">
      <c r="A84" s="339">
        <v>4</v>
      </c>
      <c r="B84" s="189">
        <v>3</v>
      </c>
      <c r="C84" s="189">
        <v>0</v>
      </c>
      <c r="D84" s="189">
        <v>0</v>
      </c>
      <c r="E84" s="189">
        <v>1</v>
      </c>
      <c r="F84" s="290">
        <v>3</v>
      </c>
    </row>
    <row r="85" spans="1:6">
      <c r="A85" s="339">
        <v>4</v>
      </c>
      <c r="B85" s="189">
        <v>3</v>
      </c>
      <c r="C85" s="189">
        <v>0</v>
      </c>
      <c r="D85" s="189">
        <v>1</v>
      </c>
      <c r="E85" s="189">
        <v>0</v>
      </c>
      <c r="F85" s="290">
        <v>359</v>
      </c>
    </row>
    <row r="86" spans="1:6">
      <c r="A86" s="339">
        <v>4</v>
      </c>
      <c r="B86" s="189">
        <v>3</v>
      </c>
      <c r="C86" s="189">
        <v>1</v>
      </c>
      <c r="D86" s="189">
        <v>0</v>
      </c>
      <c r="E86" s="189">
        <v>0</v>
      </c>
      <c r="F86" s="290">
        <v>2873</v>
      </c>
    </row>
    <row r="87" spans="1:6">
      <c r="A87" s="339">
        <v>4</v>
      </c>
      <c r="B87" s="189">
        <v>2</v>
      </c>
      <c r="C87" s="189">
        <v>0</v>
      </c>
      <c r="D87" s="189">
        <v>0</v>
      </c>
      <c r="E87" s="189">
        <v>2</v>
      </c>
      <c r="F87" s="290">
        <v>42</v>
      </c>
    </row>
    <row r="88" spans="1:6">
      <c r="A88" s="339">
        <v>4</v>
      </c>
      <c r="B88" s="189">
        <v>2</v>
      </c>
      <c r="C88" s="189">
        <v>0</v>
      </c>
      <c r="D88" s="189">
        <v>1</v>
      </c>
      <c r="E88" s="189">
        <v>1</v>
      </c>
      <c r="F88" s="290">
        <v>10</v>
      </c>
    </row>
    <row r="89" spans="1:6">
      <c r="A89" s="339">
        <v>4</v>
      </c>
      <c r="B89" s="189">
        <v>2</v>
      </c>
      <c r="C89" s="189">
        <v>0</v>
      </c>
      <c r="D89" s="189">
        <v>2</v>
      </c>
      <c r="E89" s="189">
        <v>0</v>
      </c>
      <c r="F89" s="290">
        <v>2356</v>
      </c>
    </row>
    <row r="90" spans="1:6">
      <c r="A90" s="339">
        <v>4</v>
      </c>
      <c r="B90" s="189">
        <v>2</v>
      </c>
      <c r="C90" s="189">
        <v>1</v>
      </c>
      <c r="D90" s="189">
        <v>0</v>
      </c>
      <c r="E90" s="189">
        <v>1</v>
      </c>
      <c r="F90" s="290">
        <v>218</v>
      </c>
    </row>
    <row r="91" spans="1:6">
      <c r="A91" s="339">
        <v>4</v>
      </c>
      <c r="B91" s="189">
        <v>2</v>
      </c>
      <c r="C91" s="189">
        <v>1</v>
      </c>
      <c r="D91" s="189">
        <v>1</v>
      </c>
      <c r="E91" s="189">
        <v>0</v>
      </c>
      <c r="F91" s="290">
        <v>19634</v>
      </c>
    </row>
    <row r="92" spans="1:6">
      <c r="A92" s="339">
        <v>4</v>
      </c>
      <c r="B92" s="189">
        <v>2</v>
      </c>
      <c r="C92" s="189">
        <v>2</v>
      </c>
      <c r="D92" s="189">
        <v>0</v>
      </c>
      <c r="E92" s="189">
        <v>0</v>
      </c>
      <c r="F92" s="290">
        <v>32803</v>
      </c>
    </row>
    <row r="93" spans="1:6">
      <c r="A93" s="339">
        <v>4</v>
      </c>
      <c r="B93" s="189">
        <v>1</v>
      </c>
      <c r="C93" s="189">
        <v>0</v>
      </c>
      <c r="D93" s="189">
        <v>0</v>
      </c>
      <c r="E93" s="189">
        <v>3</v>
      </c>
      <c r="F93" s="290">
        <v>10</v>
      </c>
    </row>
    <row r="94" spans="1:6">
      <c r="A94" s="339">
        <v>4</v>
      </c>
      <c r="B94" s="189">
        <v>1</v>
      </c>
      <c r="C94" s="189">
        <v>0</v>
      </c>
      <c r="D94" s="189">
        <v>1</v>
      </c>
      <c r="E94" s="189">
        <v>2</v>
      </c>
      <c r="F94" s="290">
        <v>4</v>
      </c>
    </row>
    <row r="95" spans="1:6">
      <c r="A95" s="339">
        <v>4</v>
      </c>
      <c r="B95" s="189">
        <v>1</v>
      </c>
      <c r="C95" s="189">
        <v>0</v>
      </c>
      <c r="D95" s="189">
        <v>2</v>
      </c>
      <c r="E95" s="189">
        <v>1</v>
      </c>
      <c r="F95" s="290">
        <v>3</v>
      </c>
    </row>
    <row r="96" spans="1:6">
      <c r="A96" s="339">
        <v>4</v>
      </c>
      <c r="B96" s="189">
        <v>1</v>
      </c>
      <c r="C96" s="189">
        <v>0</v>
      </c>
      <c r="D96" s="189">
        <v>3</v>
      </c>
      <c r="E96" s="189">
        <v>0</v>
      </c>
      <c r="F96" s="290">
        <v>166</v>
      </c>
    </row>
    <row r="97" spans="1:6">
      <c r="A97" s="339">
        <v>4</v>
      </c>
      <c r="B97" s="189">
        <v>1</v>
      </c>
      <c r="C97" s="189">
        <v>1</v>
      </c>
      <c r="D97" s="189">
        <v>0</v>
      </c>
      <c r="E97" s="189">
        <v>2</v>
      </c>
      <c r="F97" s="290">
        <v>56</v>
      </c>
    </row>
    <row r="98" spans="1:6">
      <c r="A98" s="339">
        <v>4</v>
      </c>
      <c r="B98" s="189">
        <v>1</v>
      </c>
      <c r="C98" s="189">
        <v>1</v>
      </c>
      <c r="D98" s="189">
        <v>1</v>
      </c>
      <c r="E98" s="189">
        <v>1</v>
      </c>
      <c r="F98" s="290">
        <v>4</v>
      </c>
    </row>
    <row r="99" spans="1:6">
      <c r="A99" s="339">
        <v>4</v>
      </c>
      <c r="B99" s="189">
        <v>1</v>
      </c>
      <c r="C99" s="189">
        <v>1</v>
      </c>
      <c r="D99" s="189">
        <v>2</v>
      </c>
      <c r="E99" s="189">
        <v>0</v>
      </c>
      <c r="F99" s="290">
        <v>2496</v>
      </c>
    </row>
    <row r="100" spans="1:6">
      <c r="A100" s="339">
        <v>4</v>
      </c>
      <c r="B100" s="189">
        <v>1</v>
      </c>
      <c r="C100" s="189">
        <v>2</v>
      </c>
      <c r="D100" s="189">
        <v>0</v>
      </c>
      <c r="E100" s="189">
        <v>1</v>
      </c>
      <c r="F100" s="290">
        <v>5</v>
      </c>
    </row>
    <row r="101" spans="1:6">
      <c r="A101" s="339">
        <v>4</v>
      </c>
      <c r="B101" s="189">
        <v>1</v>
      </c>
      <c r="C101" s="189">
        <v>2</v>
      </c>
      <c r="D101" s="189">
        <v>1</v>
      </c>
      <c r="E101" s="189">
        <v>0</v>
      </c>
      <c r="F101" s="290">
        <v>731</v>
      </c>
    </row>
    <row r="102" spans="1:6">
      <c r="A102" s="339">
        <v>4</v>
      </c>
      <c r="B102" s="189">
        <v>1</v>
      </c>
      <c r="C102" s="189">
        <v>3</v>
      </c>
      <c r="D102" s="189">
        <v>0</v>
      </c>
      <c r="E102" s="189">
        <v>0</v>
      </c>
      <c r="F102" s="290">
        <v>7</v>
      </c>
    </row>
    <row r="103" spans="1:6">
      <c r="A103" s="339">
        <v>4</v>
      </c>
      <c r="B103" s="189">
        <v>0</v>
      </c>
      <c r="C103" s="189">
        <v>0</v>
      </c>
      <c r="D103" s="189">
        <v>2</v>
      </c>
      <c r="E103" s="189">
        <v>2</v>
      </c>
      <c r="F103" s="290">
        <v>2</v>
      </c>
    </row>
    <row r="104" spans="1:6">
      <c r="A104" s="339">
        <v>4</v>
      </c>
      <c r="B104" s="189">
        <v>0</v>
      </c>
      <c r="C104" s="189">
        <v>0</v>
      </c>
      <c r="D104" s="189">
        <v>4</v>
      </c>
      <c r="E104" s="189">
        <v>0</v>
      </c>
      <c r="F104" s="290">
        <v>1</v>
      </c>
    </row>
    <row r="105" spans="1:6">
      <c r="A105" s="339">
        <v>4</v>
      </c>
      <c r="B105" s="189">
        <v>0</v>
      </c>
      <c r="C105" s="189">
        <v>1</v>
      </c>
      <c r="D105" s="189">
        <v>1</v>
      </c>
      <c r="E105" s="189">
        <v>2</v>
      </c>
      <c r="F105" s="290">
        <v>2</v>
      </c>
    </row>
    <row r="106" spans="1:6">
      <c r="A106" s="339">
        <v>4</v>
      </c>
      <c r="B106" s="189">
        <v>0</v>
      </c>
      <c r="C106" s="189">
        <v>1</v>
      </c>
      <c r="D106" s="189">
        <v>3</v>
      </c>
      <c r="E106" s="189">
        <v>0</v>
      </c>
      <c r="F106" s="290">
        <v>1</v>
      </c>
    </row>
    <row r="107" spans="1:6">
      <c r="A107" s="339">
        <v>4</v>
      </c>
      <c r="B107" s="189">
        <v>0</v>
      </c>
      <c r="C107" s="189">
        <v>2</v>
      </c>
      <c r="D107" s="189">
        <v>2</v>
      </c>
      <c r="E107" s="189">
        <v>0</v>
      </c>
      <c r="F107" s="290">
        <v>3</v>
      </c>
    </row>
    <row r="108" spans="1:6">
      <c r="A108" s="339">
        <v>3</v>
      </c>
      <c r="B108" s="189">
        <v>3</v>
      </c>
      <c r="C108" s="189">
        <v>0</v>
      </c>
      <c r="D108" s="189">
        <v>0</v>
      </c>
      <c r="E108" s="189">
        <v>0</v>
      </c>
      <c r="F108" s="290">
        <v>2227</v>
      </c>
    </row>
    <row r="109" spans="1:6">
      <c r="A109" s="339">
        <v>3</v>
      </c>
      <c r="B109" s="189">
        <v>2</v>
      </c>
      <c r="C109" s="189">
        <v>0</v>
      </c>
      <c r="D109" s="189">
        <v>0</v>
      </c>
      <c r="E109" s="189">
        <v>1</v>
      </c>
      <c r="F109" s="290">
        <v>227</v>
      </c>
    </row>
    <row r="110" spans="1:6">
      <c r="A110" s="339">
        <v>3</v>
      </c>
      <c r="B110" s="189">
        <v>2</v>
      </c>
      <c r="C110" s="189">
        <v>0</v>
      </c>
      <c r="D110" s="189">
        <v>1</v>
      </c>
      <c r="E110" s="189">
        <v>0</v>
      </c>
      <c r="F110" s="290">
        <v>7207</v>
      </c>
    </row>
    <row r="111" spans="1:6">
      <c r="A111" s="339">
        <v>3</v>
      </c>
      <c r="B111" s="189">
        <v>2</v>
      </c>
      <c r="C111" s="189">
        <v>1</v>
      </c>
      <c r="D111" s="189">
        <v>0</v>
      </c>
      <c r="E111" s="189">
        <v>0</v>
      </c>
      <c r="F111" s="290">
        <v>84474</v>
      </c>
    </row>
    <row r="112" spans="1:6">
      <c r="A112" s="339">
        <v>3</v>
      </c>
      <c r="B112" s="189">
        <v>1</v>
      </c>
      <c r="C112" s="189">
        <v>0</v>
      </c>
      <c r="D112" s="189">
        <v>0</v>
      </c>
      <c r="E112" s="189">
        <v>2</v>
      </c>
      <c r="F112" s="290">
        <v>82</v>
      </c>
    </row>
    <row r="113" spans="1:6">
      <c r="A113" s="339">
        <v>3</v>
      </c>
      <c r="B113" s="189">
        <v>1</v>
      </c>
      <c r="C113" s="189">
        <v>0</v>
      </c>
      <c r="D113" s="189">
        <v>1</v>
      </c>
      <c r="E113" s="189">
        <v>1</v>
      </c>
      <c r="F113" s="290">
        <v>6</v>
      </c>
    </row>
    <row r="114" spans="1:6">
      <c r="A114" s="339">
        <v>3</v>
      </c>
      <c r="B114" s="189">
        <v>1</v>
      </c>
      <c r="C114" s="189">
        <v>0</v>
      </c>
      <c r="D114" s="189">
        <v>2</v>
      </c>
      <c r="E114" s="189">
        <v>0</v>
      </c>
      <c r="F114" s="290">
        <v>36508</v>
      </c>
    </row>
    <row r="115" spans="1:6">
      <c r="A115" s="339">
        <v>3</v>
      </c>
      <c r="B115" s="189">
        <v>1</v>
      </c>
      <c r="C115" s="189">
        <v>1</v>
      </c>
      <c r="D115" s="189">
        <v>0</v>
      </c>
      <c r="E115" s="189">
        <v>1</v>
      </c>
      <c r="F115" s="290">
        <v>817</v>
      </c>
    </row>
    <row r="116" spans="1:6">
      <c r="A116" s="339">
        <v>3</v>
      </c>
      <c r="B116" s="189">
        <v>1</v>
      </c>
      <c r="C116" s="189">
        <v>1</v>
      </c>
      <c r="D116" s="189">
        <v>1</v>
      </c>
      <c r="E116" s="189">
        <v>0</v>
      </c>
      <c r="F116" s="290">
        <v>205844</v>
      </c>
    </row>
    <row r="117" spans="1:6">
      <c r="A117" s="339">
        <v>3</v>
      </c>
      <c r="B117" s="189">
        <v>1</v>
      </c>
      <c r="C117" s="189">
        <v>2</v>
      </c>
      <c r="D117" s="189">
        <v>0</v>
      </c>
      <c r="E117" s="189">
        <v>0</v>
      </c>
      <c r="F117" s="290">
        <v>1344</v>
      </c>
    </row>
    <row r="118" spans="1:6">
      <c r="A118" s="339">
        <v>3</v>
      </c>
      <c r="B118" s="189">
        <v>0</v>
      </c>
      <c r="C118" s="189">
        <v>0</v>
      </c>
      <c r="D118" s="189">
        <v>0</v>
      </c>
      <c r="E118" s="189">
        <v>3</v>
      </c>
      <c r="F118" s="290">
        <v>2</v>
      </c>
    </row>
    <row r="119" spans="1:6">
      <c r="A119" s="339">
        <v>3</v>
      </c>
      <c r="B119" s="189">
        <v>0</v>
      </c>
      <c r="C119" s="189">
        <v>0</v>
      </c>
      <c r="D119" s="189">
        <v>1</v>
      </c>
      <c r="E119" s="189">
        <v>2</v>
      </c>
      <c r="F119" s="290">
        <v>19</v>
      </c>
    </row>
    <row r="120" spans="1:6">
      <c r="A120" s="339">
        <v>3</v>
      </c>
      <c r="B120" s="189">
        <v>0</v>
      </c>
      <c r="C120" s="189">
        <v>0</v>
      </c>
      <c r="D120" s="189">
        <v>2</v>
      </c>
      <c r="E120" s="189">
        <v>1</v>
      </c>
      <c r="F120" s="290">
        <v>1</v>
      </c>
    </row>
    <row r="121" spans="1:6">
      <c r="A121" s="339">
        <v>3</v>
      </c>
      <c r="B121" s="189">
        <v>0</v>
      </c>
      <c r="C121" s="189">
        <v>0</v>
      </c>
      <c r="D121" s="189">
        <v>3</v>
      </c>
      <c r="E121" s="189">
        <v>0</v>
      </c>
      <c r="F121" s="290">
        <v>15</v>
      </c>
    </row>
    <row r="122" spans="1:6">
      <c r="A122" s="339">
        <v>3</v>
      </c>
      <c r="B122" s="189">
        <v>0</v>
      </c>
      <c r="C122" s="189">
        <v>1</v>
      </c>
      <c r="D122" s="189">
        <v>2</v>
      </c>
      <c r="E122" s="189">
        <v>0</v>
      </c>
      <c r="F122" s="290">
        <v>35</v>
      </c>
    </row>
    <row r="123" spans="1:6">
      <c r="A123" s="339">
        <v>3</v>
      </c>
      <c r="B123" s="189">
        <v>0</v>
      </c>
      <c r="C123" s="189">
        <v>2</v>
      </c>
      <c r="D123" s="189">
        <v>1</v>
      </c>
      <c r="E123" s="189">
        <v>0</v>
      </c>
      <c r="F123" s="290">
        <v>7</v>
      </c>
    </row>
    <row r="124" spans="1:6">
      <c r="A124" s="339">
        <v>2</v>
      </c>
      <c r="B124" s="189">
        <v>2</v>
      </c>
      <c r="C124" s="189">
        <v>0</v>
      </c>
      <c r="D124" s="189">
        <v>0</v>
      </c>
      <c r="E124" s="189">
        <v>0</v>
      </c>
      <c r="F124" s="290">
        <v>83269</v>
      </c>
    </row>
    <row r="125" spans="1:6">
      <c r="A125" s="339">
        <v>2</v>
      </c>
      <c r="B125" s="189">
        <v>1</v>
      </c>
      <c r="C125" s="189">
        <v>0</v>
      </c>
      <c r="D125" s="189">
        <v>0</v>
      </c>
      <c r="E125" s="189">
        <v>1</v>
      </c>
      <c r="F125" s="290">
        <v>3231</v>
      </c>
    </row>
    <row r="126" spans="1:6">
      <c r="A126" s="339">
        <v>2</v>
      </c>
      <c r="B126" s="189">
        <v>1</v>
      </c>
      <c r="C126" s="189">
        <v>0</v>
      </c>
      <c r="D126" s="189">
        <v>1</v>
      </c>
      <c r="E126" s="189">
        <v>0</v>
      </c>
      <c r="F126" s="290">
        <v>61773</v>
      </c>
    </row>
    <row r="127" spans="1:6">
      <c r="A127" s="339">
        <v>2</v>
      </c>
      <c r="B127" s="189">
        <v>1</v>
      </c>
      <c r="C127" s="189">
        <v>1</v>
      </c>
      <c r="D127" s="189">
        <v>0</v>
      </c>
      <c r="E127" s="189">
        <v>0</v>
      </c>
      <c r="F127" s="290">
        <v>796489</v>
      </c>
    </row>
    <row r="128" spans="1:6">
      <c r="A128" s="339">
        <v>2</v>
      </c>
      <c r="B128" s="189">
        <v>0</v>
      </c>
      <c r="C128" s="189">
        <v>0</v>
      </c>
      <c r="D128" s="189">
        <v>0</v>
      </c>
      <c r="E128" s="189">
        <v>2</v>
      </c>
      <c r="F128" s="290">
        <v>5418</v>
      </c>
    </row>
    <row r="129" spans="1:6">
      <c r="A129" s="339">
        <v>2</v>
      </c>
      <c r="B129" s="189">
        <v>0</v>
      </c>
      <c r="C129" s="189">
        <v>0</v>
      </c>
      <c r="D129" s="189">
        <v>1</v>
      </c>
      <c r="E129" s="189">
        <v>1</v>
      </c>
      <c r="F129" s="290">
        <v>1</v>
      </c>
    </row>
    <row r="130" spans="1:6">
      <c r="A130" s="339">
        <v>2</v>
      </c>
      <c r="B130" s="189">
        <v>0</v>
      </c>
      <c r="C130" s="189">
        <v>0</v>
      </c>
      <c r="D130" s="189">
        <v>2</v>
      </c>
      <c r="E130" s="189">
        <v>0</v>
      </c>
      <c r="F130" s="290">
        <v>1102</v>
      </c>
    </row>
    <row r="131" spans="1:6">
      <c r="A131" s="339">
        <v>2</v>
      </c>
      <c r="B131" s="189">
        <v>0</v>
      </c>
      <c r="C131" s="189">
        <v>1</v>
      </c>
      <c r="D131" s="189">
        <v>0</v>
      </c>
      <c r="E131" s="189">
        <v>1</v>
      </c>
      <c r="F131" s="290">
        <v>2</v>
      </c>
    </row>
    <row r="132" spans="1:6">
      <c r="A132" s="339">
        <v>2</v>
      </c>
      <c r="B132" s="189">
        <v>0</v>
      </c>
      <c r="C132" s="189">
        <v>1</v>
      </c>
      <c r="D132" s="189">
        <v>1</v>
      </c>
      <c r="E132" s="189">
        <v>0</v>
      </c>
      <c r="F132" s="290">
        <v>1232</v>
      </c>
    </row>
    <row r="133" spans="1:6">
      <c r="A133" s="339">
        <v>2</v>
      </c>
      <c r="B133" s="189">
        <v>0</v>
      </c>
      <c r="C133" s="189">
        <v>2</v>
      </c>
      <c r="D133" s="189">
        <v>0</v>
      </c>
      <c r="E133" s="189">
        <v>0</v>
      </c>
      <c r="F133" s="290">
        <v>88</v>
      </c>
    </row>
    <row r="134" spans="1:6">
      <c r="A134" s="339">
        <v>1</v>
      </c>
      <c r="B134" s="189">
        <v>1</v>
      </c>
      <c r="C134" s="189">
        <v>0</v>
      </c>
      <c r="D134" s="189">
        <v>0</v>
      </c>
      <c r="E134" s="189">
        <v>0</v>
      </c>
      <c r="F134" s="290">
        <v>1267493</v>
      </c>
    </row>
    <row r="135" spans="1:6">
      <c r="A135" s="189">
        <v>1</v>
      </c>
      <c r="B135" s="189">
        <v>0</v>
      </c>
      <c r="C135" s="189">
        <v>0</v>
      </c>
      <c r="D135" s="189">
        <v>0</v>
      </c>
      <c r="E135" s="189">
        <v>1</v>
      </c>
      <c r="F135" s="340">
        <v>257</v>
      </c>
    </row>
    <row r="136" spans="1:6">
      <c r="A136" s="189">
        <v>1</v>
      </c>
      <c r="B136" s="189">
        <v>0</v>
      </c>
      <c r="C136" s="189">
        <v>0</v>
      </c>
      <c r="D136" s="189">
        <v>1</v>
      </c>
      <c r="E136" s="189">
        <v>0</v>
      </c>
      <c r="F136" s="340">
        <v>9357</v>
      </c>
    </row>
    <row r="137" spans="1:6">
      <c r="A137" s="189">
        <v>1</v>
      </c>
      <c r="B137" s="189">
        <v>0</v>
      </c>
      <c r="C137" s="189">
        <v>1</v>
      </c>
      <c r="D137" s="189">
        <v>0</v>
      </c>
      <c r="E137" s="189">
        <v>0</v>
      </c>
      <c r="F137" s="340">
        <v>5846</v>
      </c>
    </row>
    <row r="138" spans="1:6" ht="15.75">
      <c r="A138" s="328"/>
      <c r="B138" s="328"/>
      <c r="C138" s="328"/>
      <c r="D138" s="328"/>
      <c r="E138" s="328"/>
      <c r="F138" s="180">
        <f>SUM(F4:F137)</f>
        <v>2656354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27</vt:i4>
      </vt:variant>
    </vt:vector>
  </HeadingPairs>
  <TitlesOfParts>
    <vt:vector size="27" baseType="lpstr">
      <vt:lpstr>Σ.01</vt:lpstr>
      <vt:lpstr>Σ.02</vt:lpstr>
      <vt:lpstr>Σ.02_Β</vt:lpstr>
      <vt:lpstr>Σ.02Μ</vt:lpstr>
      <vt:lpstr>Σ.03</vt:lpstr>
      <vt:lpstr>Σ.04</vt:lpstr>
      <vt:lpstr>Σ.05</vt:lpstr>
      <vt:lpstr>Σ.06</vt:lpstr>
      <vt:lpstr>Σ.06ΑΝ</vt:lpstr>
      <vt:lpstr>Σ.07</vt:lpstr>
      <vt:lpstr>Σ.08</vt:lpstr>
      <vt:lpstr>Σ.09</vt:lpstr>
      <vt:lpstr>Σ.10</vt:lpstr>
      <vt:lpstr>Σ.11</vt:lpstr>
      <vt:lpstr>Σ.12</vt:lpstr>
      <vt:lpstr>Σ.12Β-</vt:lpstr>
      <vt:lpstr>Σ.13</vt:lpstr>
      <vt:lpstr>Σ.14</vt:lpstr>
      <vt:lpstr>Σ.15</vt:lpstr>
      <vt:lpstr>Σ.17</vt:lpstr>
      <vt:lpstr>Σ17_ΠΡΟΣ</vt:lpstr>
      <vt:lpstr>Σ.18</vt:lpstr>
      <vt:lpstr>Σ.22</vt:lpstr>
      <vt:lpstr>Σ22_ΠΡΟΣ</vt:lpstr>
      <vt:lpstr>Σ.23</vt:lpstr>
      <vt:lpstr>Σ.24 ΓΑΜΟΙ</vt:lpstr>
      <vt:lpstr>Σ.24 ΘΑΝΑΤΟΙ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korbaki</cp:lastModifiedBy>
  <cp:lastPrinted>2016-07-24T11:23:48Z</cp:lastPrinted>
  <dcterms:created xsi:type="dcterms:W3CDTF">2013-05-29T08:54:11Z</dcterms:created>
  <dcterms:modified xsi:type="dcterms:W3CDTF">2017-07-25T09:50:51Z</dcterms:modified>
</cp:coreProperties>
</file>