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202503_HELIOS\"/>
    </mc:Choice>
  </mc:AlternateContent>
  <xr:revisionPtr revIDLastSave="0" documentId="13_ncr:1_{1AC4F8DB-8F64-4C80-88D8-1177DB91FADB}" xr6:coauthVersionLast="47" xr6:coauthVersionMax="47" xr10:uidLastSave="{00000000-0000-0000-0000-000000000000}"/>
  <bookViews>
    <workbookView xWindow="28680" yWindow="-120" windowWidth="29040" windowHeight="15840" tabRatio="679" xr2:uid="{00000000-000D-0000-FFFF-FFFF00000000}"/>
  </bookViews>
  <sheets>
    <sheet name="Περιεχόμενα " sheetId="47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6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41" l="1"/>
  <c r="K7" i="41"/>
  <c r="G7" i="41"/>
  <c r="C7" i="41"/>
  <c r="E11" i="18" l="1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D11" i="1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C7" i="28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C8" i="33"/>
  <c r="E9" i="2" l="1"/>
  <c r="C9" i="2"/>
  <c r="B9" i="2"/>
  <c r="E29" i="2"/>
  <c r="C29" i="2"/>
  <c r="B29" i="2"/>
  <c r="E19" i="2"/>
  <c r="C19" i="2"/>
  <c r="B19" i="2"/>
  <c r="C56" i="9" l="1"/>
  <c r="D56" i="9"/>
  <c r="E56" i="9"/>
  <c r="F56" i="9"/>
  <c r="G56" i="9"/>
  <c r="H56" i="9"/>
  <c r="F91" i="30"/>
  <c r="C141" i="4"/>
  <c r="G62" i="10" l="1"/>
  <c r="F62" i="10"/>
  <c r="E62" i="10"/>
  <c r="D62" i="10"/>
  <c r="C57" i="5" l="1"/>
  <c r="D57" i="5"/>
  <c r="E57" i="5"/>
  <c r="F57" i="5"/>
  <c r="G57" i="5"/>
  <c r="H57" i="5"/>
  <c r="I57" i="5"/>
  <c r="L63" i="14" l="1"/>
  <c r="K63" i="14"/>
  <c r="I63" i="14"/>
  <c r="H63" i="14"/>
  <c r="F63" i="14"/>
  <c r="E63" i="14"/>
  <c r="C63" i="14"/>
  <c r="B63" i="14"/>
  <c r="J86" i="7" l="1"/>
  <c r="C21" i="11"/>
  <c r="B21" i="11"/>
  <c r="C11" i="11"/>
  <c r="B11" i="11"/>
  <c r="C25" i="6"/>
  <c r="C34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I86" i="7" l="1"/>
  <c r="H86" i="7"/>
  <c r="G86" i="7"/>
  <c r="F86" i="7"/>
  <c r="E86" i="7"/>
  <c r="D86" i="7"/>
  <c r="C26" i="13" l="1"/>
  <c r="K23" i="14" l="1"/>
  <c r="H23" i="14"/>
  <c r="E23" i="14"/>
  <c r="B23" i="14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28" i="38" l="1"/>
  <c r="B28" i="38"/>
  <c r="C28" i="1" l="1"/>
  <c r="B28" i="1"/>
</calcChain>
</file>

<file path=xl/sharedStrings.xml><?xml version="1.0" encoding="utf-8"?>
<sst xmlns="http://schemas.openxmlformats.org/spreadsheetml/2006/main" count="3265" uniqueCount="812">
  <si>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</si>
  <si>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</si>
  <si>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</si>
  <si>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</si>
  <si>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</si>
  <si>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</si>
  <si>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</si>
  <si>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</si>
  <si>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</si>
  <si>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</si>
  <si>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</si>
  <si>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</si>
  <si>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</si>
  <si>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</si>
  <si>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</si>
  <si>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</si>
  <si>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</si>
  <si>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</si>
  <si>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</si>
  <si>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</si>
  <si>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</si>
  <si>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</si>
  <si>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</si>
  <si>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</si>
  <si>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</si>
  <si>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</si>
  <si>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</si>
  <si>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</si>
  <si>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</si>
  <si>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</si>
  <si>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</si>
  <si>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</si>
  <si>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</si>
  <si>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</si>
  <si>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</si>
  <si>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</si>
  <si>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</si>
  <si>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</si>
  <si>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</si>
  <si>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</si>
  <si>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</si>
  <si>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</si>
  <si>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</si>
  <si>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</si>
  <si>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</si>
  <si>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</si>
  <si>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</si>
  <si>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</si>
  <si>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</si>
  <si>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</si>
  <si>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</si>
  <si>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</si>
  <si>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</si>
  <si>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</si>
  <si>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</si>
  <si>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</si>
  <si>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</si>
  <si>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</si>
  <si>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</si>
  <si>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</si>
  <si>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</si>
  <si>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</si>
  <si>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</si>
  <si>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</si>
  <si>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</si>
  <si>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</si>
  <si>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</si>
  <si>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</si>
  <si>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</si>
  <si>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</si>
  <si>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</si>
  <si>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</si>
  <si>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</si>
  <si>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</si>
  <si>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</si>
  <si>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</si>
  <si>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</si>
  <si>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</si>
  <si>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</si>
  <si>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</si>
  <si>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</si>
  <si>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</si>
  <si>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</si>
  <si>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</si>
  <si>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</si>
  <si>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</si>
  <si>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</si>
  <si>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</si>
  <si>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</si>
  <si>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</si>
  <si>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</si>
  <si>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</si>
  <si>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</si>
  <si>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</si>
  <si>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</si>
  <si>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</si>
  <si>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</si>
  <si>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</si>
  <si>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</si>
  <si>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</si>
  <si>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</si>
  <si>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</si>
  <si>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</si>
  <si>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</si>
  <si>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</si>
  <si>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</si>
  <si>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</si>
  <si>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</si>
  <si>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</si>
  <si>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</si>
  <si>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</si>
  <si>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</si>
  <si>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</si>
  <si>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</si>
  <si>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</si>
  <si>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</si>
  <si>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</si>
  <si>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</si>
  <si>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</si>
  <si>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</si>
  <si>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</si>
  <si>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</si>
  <si>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</si>
  <si>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</si>
  <si>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</si>
  <si>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</si>
  <si>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</si>
  <si>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</si>
  <si>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</si>
  <si>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</si>
  <si>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</si>
  <si>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</si>
  <si>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</si>
  <si>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</si>
  <si>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</si>
  <si>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</si>
  <si>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</si>
  <si>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</si>
  <si>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</si>
  <si>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</si>
  <si>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</si>
  <si>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</si>
  <si>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</si>
  <si>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</si>
  <si>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</si>
  <si>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</si>
  <si>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</si>
  <si>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</si>
  <si>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</si>
  <si>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</si>
  <si>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</si>
  <si>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</si>
  <si>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</si>
  <si>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</si>
  <si>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</si>
  <si>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</si>
  <si>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</si>
  <si>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</si>
  <si>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</si>
  <si>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</si>
  <si>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</si>
  <si>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</si>
  <si>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</si>
  <si>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</si>
  <si>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</si>
  <si>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</si>
  <si>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</si>
  <si>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</si>
  <si>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</si>
  <si>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</si>
  <si>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</si>
  <si>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</si>
  <si>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</si>
  <si>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</si>
  <si>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</si>
  <si>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</si>
  <si>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</si>
  <si>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</si>
  <si>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</si>
  <si>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</si>
  <si>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</si>
  <si>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</si>
  <si>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</si>
  <si>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</si>
  <si>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</si>
  <si>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</si>
  <si>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</si>
  <si>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</si>
  <si>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</si>
  <si>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</si>
  <si>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</si>
  <si>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</si>
  <si>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</si>
  <si>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</si>
  <si>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</si>
  <si>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</si>
  <si>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</si>
  <si>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</si>
  <si>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</si>
  <si>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</si>
  <si>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</si>
  <si>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</si>
  <si>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</si>
  <si>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</si>
  <si>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</si>
  <si>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</si>
  <si>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</si>
  <si>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</si>
  <si>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</si>
  <si>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</si>
  <si>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</si>
  <si>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</si>
  <si>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</si>
  <si>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</si>
  <si>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</si>
  <si>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</si>
  <si>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</si>
  <si>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</si>
  <si>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</si>
  <si>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</si>
  <si>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</si>
  <si>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</si>
  <si>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</si>
  <si>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</si>
  <si>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</si>
  <si>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</si>
  <si>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</si>
  <si>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</si>
  <si>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</si>
  <si>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</si>
  <si>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</si>
  <si>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</si>
  <si>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</si>
  <si>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</si>
  <si>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</si>
  <si>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</si>
  <si>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</si>
  <si>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</si>
  <si>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</si>
  <si>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</si>
  <si>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</si>
  <si>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</si>
  <si>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</si>
  <si>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</si>
  <si>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</si>
  <si>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</si>
  <si>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</si>
  <si>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</si>
  <si>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</si>
  <si>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</si>
  <si>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</si>
  <si>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</si>
  <si>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</si>
  <si>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</si>
  <si>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</si>
  <si>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</si>
  <si>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</si>
  <si>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</si>
  <si>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</si>
  <si>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</si>
  <si>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</si>
  <si>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</si>
  <si>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</si>
  <si>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</si>
  <si>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</si>
  <si>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</si>
  <si>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</si>
  <si>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</si>
  <si>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</si>
  <si>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</si>
  <si>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</si>
  <si>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</si>
  <si>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</si>
  <si>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</si>
  <si>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</si>
  <si>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</si>
  <si>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</si>
  <si>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</si>
  <si>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</si>
  <si>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</si>
  <si>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</si>
  <si>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</si>
  <si>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</si>
  <si>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</si>
  <si>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</si>
  <si>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</si>
  <si>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</si>
  <si>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</si>
  <si>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</si>
  <si>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</si>
  <si>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</si>
  <si>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</si>
  <si>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</si>
  <si>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</si>
  <si>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</si>
  <si>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</si>
  <si>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</si>
  <si>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</si>
  <si>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</si>
  <si>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</si>
  <si>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</si>
  <si>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</si>
  <si>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</si>
  <si>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</si>
  <si>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</si>
  <si>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</si>
  <si>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</si>
  <si>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</si>
  <si>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</si>
  <si>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</si>
  <si>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</si>
  <si>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</si>
  <si>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</si>
  <si>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</si>
  <si>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</si>
  <si>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</si>
  <si>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</si>
  <si>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</si>
  <si>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</si>
  <si>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</si>
  <si>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</si>
  <si>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</si>
  <si>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</si>
  <si>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</si>
  <si>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</si>
  <si>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</si>
  <si>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</si>
  <si>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</si>
  <si>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</si>
  <si>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</si>
  <si>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</si>
  <si>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</si>
  <si>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</si>
  <si>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</si>
  <si>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</si>
  <si>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</si>
  <si>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</si>
  <si>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</si>
  <si>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</si>
  <si>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</si>
  <si>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</si>
  <si>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</si>
  <si>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</si>
  <si>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</si>
  <si>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</si>
  <si>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</si>
  <si>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</si>
  <si>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</si>
  <si>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</si>
  <si>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</si>
  <si>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</si>
  <si>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</si>
  <si>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</si>
  <si>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</si>
  <si>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</si>
  <si>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</si>
  <si>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</si>
  <si>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</si>
  <si>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</si>
  <si>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</si>
  <si>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</si>
  <si>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</si>
  <si>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</si>
  <si>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</si>
  <si>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</si>
  <si>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</si>
  <si>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</si>
  <si>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</si>
  <si>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</si>
  <si>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</si>
  <si>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</si>
  <si>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</si>
  <si>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</si>
  <si>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</si>
  <si>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</si>
  <si>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</si>
  <si>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</si>
  <si>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</si>
  <si>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</si>
  <si>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</si>
  <si>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</si>
  <si>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</si>
  <si>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</si>
  <si>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</si>
  <si>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</si>
  <si>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</si>
  <si>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</si>
  <si>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</si>
  <si>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</si>
  <si>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</si>
  <si>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</si>
  <si>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</si>
  <si>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</si>
  <si>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</si>
  <si>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</si>
  <si>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</si>
  <si>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</si>
  <si>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</si>
  <si>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</si>
  <si>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</si>
  <si>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</si>
  <si>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</si>
  <si>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</si>
  <si>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</si>
  <si>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</si>
  <si>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</si>
  <si>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</si>
  <si>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</si>
  <si>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</si>
  <si>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</si>
  <si>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</si>
  <si>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</si>
  <si>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</si>
  <si>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</si>
  <si>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</si>
  <si>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</si>
  <si>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</si>
  <si>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</si>
  <si>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</si>
  <si>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</si>
  <si>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</si>
  <si>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</si>
  <si>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</si>
  <si>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</si>
  <si>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</si>
  <si>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</si>
  <si>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</si>
  <si>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</si>
  <si>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</si>
  <si>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</si>
  <si>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</si>
  <si>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</si>
  <si>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</si>
  <si>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</si>
  <si>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</si>
  <si>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</si>
  <si>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</si>
  <si>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</si>
  <si>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</si>
  <si>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</si>
  <si>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</si>
  <si>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</si>
  <si>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</si>
  <si>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</si>
  <si>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</si>
  <si>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</si>
  <si>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</si>
  <si>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</si>
  <si>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</si>
  <si>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</si>
  <si>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</si>
  <si>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</si>
  <si>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</si>
  <si>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</si>
  <si>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</si>
  <si>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</si>
  <si>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</si>
  <si>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</si>
  <si>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</si>
  <si>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</si>
  <si>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</si>
  <si>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</si>
  <si>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</si>
  <si>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</si>
  <si>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</si>
  <si>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</si>
  <si>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</si>
  <si>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</si>
  <si>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</si>
  <si>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</si>
  <si>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</si>
  <si>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</si>
  <si>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</si>
  <si>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</si>
  <si>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</si>
  <si>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</si>
  <si>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</si>
  <si>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</si>
  <si>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</si>
  <si>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</si>
  <si>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</si>
  <si>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</si>
  <si>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</si>
  <si>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</si>
  <si>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</si>
  <si>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</si>
  <si>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</si>
  <si>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</si>
  <si>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</si>
  <si>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</si>
  <si>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</si>
  <si>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</si>
  <si>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</si>
  <si>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</si>
  <si>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</si>
  <si>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</si>
  <si>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</si>
  <si>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</si>
  <si>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</si>
  <si>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</si>
  <si>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</si>
  <si>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</si>
  <si>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</si>
  <si>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</si>
  <si>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</si>
  <si>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</si>
  <si>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</si>
  <si>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</si>
  <si>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</si>
  <si>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</si>
  <si>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</si>
  <si>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</si>
  <si>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</si>
  <si>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</si>
  <si>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</si>
  <si>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</si>
  <si>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</si>
  <si>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</si>
  <si>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</si>
  <si>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</si>
  <si>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</si>
  <si>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</si>
  <si>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</si>
  <si>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</si>
  <si>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</si>
  <si>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</si>
  <si>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</si>
  <si>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</si>
  <si>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</si>
  <si>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</si>
  <si>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</si>
  <si>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</si>
  <si>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</si>
  <si>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</si>
  <si>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</si>
  <si>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</si>
  <si>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</si>
  <si>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</si>
  <si>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</si>
  <si>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</si>
  <si>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</si>
  <si>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</si>
  <si>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</si>
  <si>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</si>
  <si>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</si>
  <si>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</si>
  <si>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</si>
  <si>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</si>
  <si>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</si>
  <si>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</si>
  <si>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</si>
  <si>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</si>
  <si>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</si>
  <si>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</si>
  <si>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</si>
  <si>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</si>
  <si>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</si>
  <si>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</si>
  <si>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</si>
  <si>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</si>
  <si>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</si>
  <si>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</si>
  <si>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</si>
  <si>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</si>
  <si>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</si>
  <si>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</si>
  <si>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</si>
  <si>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</si>
  <si>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</si>
  <si>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</si>
  <si>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</si>
  <si>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</si>
  <si>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</si>
  <si>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</si>
  <si>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</si>
  <si>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</si>
  <si>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</si>
  <si>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</si>
  <si>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</si>
  <si>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</si>
  <si>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</si>
  <si>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</si>
  <si>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</si>
  <si>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</si>
  <si>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</si>
  <si>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</si>
  <si>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</si>
  <si>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</si>
  <si>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</si>
  <si>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</si>
  <si>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</si>
  <si>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</si>
  <si>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</si>
  <si>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</si>
  <si>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</si>
  <si>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</si>
  <si>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</si>
  <si>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</si>
  <si>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</si>
  <si>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</si>
  <si>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</si>
  <si>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</si>
  <si>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</si>
  <si>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</si>
  <si>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</si>
  <si>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</si>
  <si>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</si>
  <si>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</si>
  <si>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</si>
  <si>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</si>
  <si>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</si>
  <si>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</si>
  <si>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</si>
  <si>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</si>
  <si>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</si>
  <si>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</si>
  <si>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</si>
  <si>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</si>
  <si>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</si>
  <si>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</si>
  <si>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</si>
  <si>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</si>
  <si>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</si>
  <si>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</si>
  <si>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</si>
  <si>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</si>
  <si>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</si>
  <si>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</si>
  <si>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</si>
  <si>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</si>
  <si>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</si>
  <si>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</si>
  <si>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</si>
  <si>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</si>
  <si>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</si>
  <si>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</si>
  <si>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</si>
  <si>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</si>
  <si>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</si>
  <si>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</si>
  <si>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</si>
  <si>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</si>
  <si>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</si>
  <si>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</si>
  <si>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</si>
  <si>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</si>
  <si>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</si>
  <si>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</si>
  <si>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</si>
  <si>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</si>
  <si>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</si>
  <si>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</si>
  <si>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</si>
  <si>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</si>
  <si>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</si>
  <si>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</si>
  <si>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</si>
  <si>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</si>
  <si>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</si>
  <si>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1.175,55 / 1.104,02</t>
  </si>
  <si>
    <t>1.109,20 / 1.040,46</t>
  </si>
  <si>
    <t>414,54 / 409,13</t>
  </si>
  <si>
    <t>389,86 / 384,58</t>
  </si>
  <si>
    <t>749,06 / 643,12</t>
  </si>
  <si>
    <t>707,74 / 605,92</t>
  </si>
  <si>
    <t>723,66 / 609,00</t>
  </si>
  <si>
    <t>686,57 / 572,95</t>
  </si>
  <si>
    <t>443,48 / 409,13</t>
  </si>
  <si>
    <t>433,50 / 409,13</t>
  </si>
  <si>
    <t>ΟΝΔΟΥΡΑ</t>
  </si>
  <si>
    <t>1.177,01 / 1.105,18</t>
  </si>
  <si>
    <t>1.110,60 / 1.041,60</t>
  </si>
  <si>
    <t>414,66 / 409,13</t>
  </si>
  <si>
    <t>389,98 / 384,58</t>
  </si>
  <si>
    <t>749,27 / 643,18</t>
  </si>
  <si>
    <t>707,94 / 606,04</t>
  </si>
  <si>
    <t>723,40 / 608,78</t>
  </si>
  <si>
    <t>686,33 / 572,76</t>
  </si>
  <si>
    <t>443,95 / 409,13</t>
  </si>
  <si>
    <t>434,01 / 409,13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</si>
  <si>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</si>
  <si>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</si>
  <si>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</si>
  <si>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</si>
  <si>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</si>
  <si>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</si>
  <si>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</si>
  <si>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</si>
  <si>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</si>
  <si>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</si>
  <si>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</si>
  <si>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</si>
  <si>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</si>
  <si>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</si>
  <si>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</si>
  <si>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</si>
  <si>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</si>
  <si>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</si>
  <si>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(02/2025)</t>
  </si>
  <si>
    <t>Μέσο Μηνιαίο Εισόδημα από Συντάξεις προ Φόρων (Με περίθαλψη) (01/2025)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</si>
  <si>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</si>
  <si>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</si>
  <si>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>Διαστρωμάτωση Συνταξιούχων (Εισόδημα από όλες τις Συντάξεις) 03/2025</t>
  </si>
  <si>
    <t>Διαστρωμάτωση Συνταξιούχων - Ολοι (Εισόδημα από όλες τις Συντάξεις) 03/2025</t>
  </si>
  <si>
    <t>Διαστρωμάτωση Συνταξιούχων - Άνδρες (Εισόδημα από όλες τις Συντάξεις) 03/2025</t>
  </si>
  <si>
    <t>Διαστρωμάτωση Συνταξιούχων - Γυναίκες (Εισόδημα από όλες τις Συντάξεις) 03/2025</t>
  </si>
  <si>
    <t>Κατανομή Συνταξιούχων ανά Ηλικία και Κατηγορία Σύνταξης  - 'Ολοι (ΕΙΣΟΔΗΜΑ)_03/2025</t>
  </si>
  <si>
    <t>Κατανομή Συνταξιούχων ανά Ηλικία και Κατηγορία Σύνταξης - Άνδρες (ΕΙΣΟΔΗΜΑ)_03/2025</t>
  </si>
  <si>
    <t>Κατανομή Συνταξιούχων ανά Ηλικία και Κατηγορία Σύνταξης - Γυναίκες (ΕΙΣΟΔΗΜΑ)_03/2025</t>
  </si>
  <si>
    <t>Στοιχεία Νέων Συντάξεων με αναδρομικά ποσά ανά κατηγορία - Τροποποιητική Απόφαση (03/2025)</t>
  </si>
  <si>
    <t>Στοιχεία Νέων Συντάξεων με αναδρομικά ποσά ανά κατηγορία - Προσωρινή Απόφαση (03/2025)</t>
  </si>
  <si>
    <t>Διαστρωμάτωση Συντάξεων - ΔΑΠΑΝΗ (03/2025)</t>
  </si>
  <si>
    <t>Συνταξιοδοτική Δαπάνη ΚΥΡΙΩΝ Συντάξεων 03/2025</t>
  </si>
  <si>
    <t>Συνταξιοδοτική Δαπάνη ΕΠΙΚΟΥΡΙΚΩΝ Συντάξεων 03/2025</t>
  </si>
  <si>
    <t>Συνταξιοδοτική Δαπάνη ΜΕΡΙΣΜΑΤΑ 03/2025</t>
  </si>
  <si>
    <t>Κατανομή Συντάξεων (Κύριων και Επικουρικών) ανά Νομό (03/2025)</t>
  </si>
  <si>
    <t>Κατανομή Συντάξεων ανά Υπηκοότητα  (03/2025)</t>
  </si>
  <si>
    <t>Αναλυτική Κατανομή Κατά Αριθμό Καταβαλλόμενων Συντάξεων (03/2025)</t>
  </si>
  <si>
    <t>Κατανομή Συντάξεων ανά Κατηγορία Σύνταξης - ΔΑΠΑΝΗ (03/2025)</t>
  </si>
  <si>
    <t>Κατανομή Συντάξεων ανά Κατηγορία Σύνταξης - ΕΙΣΟΔΗΜΑ (03/2025)</t>
  </si>
  <si>
    <t>1.178,52 / 1.106,47</t>
  </si>
  <si>
    <t>1.112,00 / 1.042,76</t>
  </si>
  <si>
    <t>749,73 / 643,81</t>
  </si>
  <si>
    <t>708,37 / 606,61</t>
  </si>
  <si>
    <t>723,97 / 608,87</t>
  </si>
  <si>
    <t>686,86 / 572,79</t>
  </si>
  <si>
    <t>414,64 / 409,13</t>
  </si>
  <si>
    <t>389,96 / 384,58</t>
  </si>
  <si>
    <t>444,10 / 409,13</t>
  </si>
  <si>
    <t>434,21 / 409,13</t>
  </si>
  <si>
    <t>Μέσο Μηνιαίο Εισόδημα από Συντάξεις προ Φόρων (Με περίθαλψη) (03/2025)</t>
  </si>
  <si>
    <t>Διαστρωμάτωση Συντάξεων - ΕΙΣΟΔΗΜΑ (03/2025)</t>
  </si>
  <si>
    <t>Κατανομή Κατά Αριθμό Καταβαλλόμενων Συντάξεων (03/2025)</t>
  </si>
  <si>
    <t>Κατανομή συντάξεων ανά ταμείο για ασφαλισμένους που λαμβάνουν 10, 9, 8 ή 7 Συντάξεις (03/2025)</t>
  </si>
  <si>
    <t>Κατανομή Συντάξεων  ανά Νομό και κατηγορία (Γήρατος/Θανάτου/Αναπηρίας) (03/2025)</t>
  </si>
  <si>
    <t>Μέσο Μηνιαίο Εισόδημα από Συντάξεις προ Φόρων ανά Φύλο Συνταξιούχου - ΔΑΠΑΝΗ (03/2025)</t>
  </si>
  <si>
    <t>Διαστρωμάτωση Συνταξιούχων (Εισόδημα από όλες τις Συντάξεις) - ΔΑΠΑΝΗ (03/2025)</t>
  </si>
  <si>
    <t>Διαστρωμάτωση Συνταξιούχων - Ολοι  - ΔΑΠΑΝΗ  03/2025</t>
  </si>
  <si>
    <t>Διαστρωμάτωση Συνταξιούχων - Άνδρες - ΔΑΠΑΝΗ  03/2025</t>
  </si>
  <si>
    <t>Διαστρωμάτωση Συνταξιούχων - Γυναίκες - ΔΑΠΑΝΗ 03/2025</t>
  </si>
  <si>
    <t>Κατανομή Ηλικιών Συνταξιούχων (03/2025)</t>
  </si>
  <si>
    <t>Κατανομή Συνταξιούχων ανά Ηλικία και Κατηγορία Σύνταξης - 'Ολοι (ΔΑΠΑΝΗ)_03/2025</t>
  </si>
  <si>
    <t>Κατανομή Συνταξιούχων ανά Ηλικία και Κατηγορία Σύνταξης - Άνδρες (ΔΑΠΑΝΗ)_03/2025</t>
  </si>
  <si>
    <t>Κατανομή Συνταξιούχων ανά Ηλικία και Κατηγορία Σύνταξης - Γυναίκες (ΔΑΠΑΝΗ)_03/2025</t>
  </si>
  <si>
    <t>Κατανομή Συντάξεων ανά Ταμείο και Κατηγορία - Ομαδοποίηση με Εποπτεύοντα Φορέα (03/2025)</t>
  </si>
  <si>
    <t>Στοιχεία Νέων Συντάξεων με αναδρομικά ποσά ανά κατηγορία - Οριστική Απόφαση (03/2025)</t>
  </si>
  <si>
    <t xml:space="preserve">Αναστολές Συντάξεων Λόγω Γάμου -  Καθαρό Πληρωτέο (03/2025) </t>
  </si>
  <si>
    <t xml:space="preserve">Αναστολές Συντάξεων Λόγω Θανάτου - Καθαρό Πληρωτέο (03/2025) 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</si>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</sst>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  <font>
      <b/>
      <i/>
      <sz val="14"/>
      <color theme="0"/>
      <name val="Calibri"/>
      <family val="2"/>
      <charset val="161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9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8" fillId="0" borderId="0" applyFont="0" applyFill="0" applyBorder="0" applyAlignment="0" applyProtection="0"/>
  </cellStyleXfs>
  <cellXfs count="520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5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1" xfId="0" applyBorder="1"/>
    <xf numFmtId="3" fontId="0" fillId="0" borderId="2" xfId="0" applyNumberFormat="1" applyBorder="1" applyAlignment="1">
      <alignment horizontal="right" vertical="center"/>
    </xf>
    <xf numFmtId="3" fontId="0" fillId="0" borderId="5" xfId="0" applyNumberFormat="1" applyBorder="1" applyAlignment="1">
      <alignment vertical="center"/>
    </xf>
    <xf numFmtId="0" fontId="9" fillId="4" borderId="2" xfId="0" applyFont="1" applyFill="1" applyBorder="1" applyAlignment="1">
      <alignment horizontal="right"/>
    </xf>
    <xf numFmtId="3" fontId="9" fillId="0" borderId="0" xfId="0" applyNumberFormat="1" applyFont="1"/>
    <xf numFmtId="0" fontId="5" fillId="0" borderId="29" xfId="0" applyFont="1" applyBorder="1" applyAlignment="1">
      <alignment horizontal="right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39" fillId="0" borderId="0" xfId="129" applyFont="1"/>
    <xf numFmtId="0" fontId="0" fillId="0" borderId="60" xfId="0" applyBorder="1"/>
    <xf numFmtId="0" fontId="5" fillId="0" borderId="51" xfId="0" applyFont="1" applyBorder="1"/>
    <xf numFmtId="3" fontId="5" fillId="0" borderId="79" xfId="0" applyNumberFormat="1" applyFont="1" applyBorder="1"/>
    <xf numFmtId="3" fontId="5" fillId="0" borderId="80" xfId="0" applyNumberFormat="1" applyFont="1" applyBorder="1"/>
    <xf numFmtId="0" fontId="0" fillId="0" borderId="38" xfId="0" applyBorder="1"/>
    <xf numFmtId="0" fontId="8" fillId="0" borderId="34" xfId="0" applyFont="1" applyBorder="1" applyAlignment="1">
      <alignment horizontal="center"/>
    </xf>
    <xf numFmtId="0" fontId="0" fillId="0" borderId="10" xfId="0" applyBorder="1"/>
    <xf numFmtId="0" fontId="8" fillId="0" borderId="81" xfId="0" applyFont="1" applyBorder="1" applyAlignment="1">
      <alignment horizontal="center"/>
    </xf>
    <xf numFmtId="4" fontId="0" fillId="0" borderId="15" xfId="0" applyNumberFormat="1" applyBorder="1"/>
    <xf numFmtId="3" fontId="5" fillId="0" borderId="51" xfId="0" applyNumberFormat="1" applyFont="1" applyBorder="1"/>
    <xf numFmtId="0" fontId="5" fillId="0" borderId="13" xfId="0" applyFont="1" applyBorder="1"/>
    <xf numFmtId="164" fontId="0" fillId="0" borderId="2" xfId="0" applyNumberFormat="1" applyBorder="1" applyAlignment="1">
      <alignment horizontal="right" indent="2"/>
    </xf>
    <xf numFmtId="164" fontId="5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 applyAlignment="1">
      <alignment horizontal="right" indent="2"/>
    </xf>
    <xf numFmtId="3" fontId="9" fillId="4" borderId="2" xfId="0" applyNumberFormat="1" applyFont="1" applyFill="1" applyBorder="1" applyAlignment="1">
      <alignment horizontal="right" indent="1"/>
    </xf>
    <xf numFmtId="0" fontId="0" fillId="4" borderId="12" xfId="0" applyFill="1" applyBorder="1"/>
    <xf numFmtId="0" fontId="0" fillId="4" borderId="51" xfId="0" applyFill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8" fillId="0" borderId="6" xfId="0" applyFont="1" applyBorder="1" applyAlignment="1">
      <alignment horizontal="right"/>
    </xf>
    <xf numFmtId="0" fontId="0" fillId="0" borderId="83" xfId="0" applyBorder="1"/>
    <xf numFmtId="3" fontId="0" fillId="0" borderId="84" xfId="0" applyNumberFormat="1" applyBorder="1"/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3" fontId="0" fillId="0" borderId="15" xfId="0" applyNumberFormat="1" applyBorder="1"/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4" fontId="30" fillId="0" borderId="66" xfId="66" applyNumberFormat="1" applyBorder="1" applyAlignment="1">
      <alignment vertical="center"/>
    </xf>
    <xf numFmtId="4" fontId="30" fillId="0" borderId="63" xfId="66" applyNumberFormat="1" applyBorder="1" applyAlignment="1">
      <alignment vertical="center"/>
    </xf>
    <xf numFmtId="4" fontId="30" fillId="0" borderId="59" xfId="66" applyNumberFormat="1" applyBorder="1" applyAlignment="1">
      <alignment vertical="center"/>
    </xf>
    <xf numFmtId="4" fontId="30" fillId="0" borderId="58" xfId="69" applyNumberFormat="1" applyBorder="1" applyAlignment="1">
      <alignment vertical="center"/>
    </xf>
    <xf numFmtId="4" fontId="30" fillId="0" borderId="63" xfId="69" applyNumberFormat="1" applyBorder="1" applyAlignment="1">
      <alignment vertical="center"/>
    </xf>
    <xf numFmtId="4" fontId="30" fillId="0" borderId="59" xfId="69" applyNumberFormat="1" applyBorder="1" applyAlignment="1">
      <alignment vertical="center"/>
    </xf>
    <xf numFmtId="0" fontId="9" fillId="37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3" fontId="0" fillId="0" borderId="5" xfId="0" applyNumberFormat="1" applyBorder="1" applyAlignment="1">
      <alignment horizontal="left"/>
    </xf>
    <xf numFmtId="3" fontId="0" fillId="0" borderId="5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3" fontId="8" fillId="0" borderId="5" xfId="0" applyNumberFormat="1" applyFont="1" applyBorder="1" applyAlignment="1">
      <alignment horizontal="right" vertical="center" wrapText="1"/>
    </xf>
    <xf numFmtId="0" fontId="0" fillId="0" borderId="85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6" xfId="0" applyBorder="1"/>
    <xf numFmtId="0" fontId="0" fillId="0" borderId="87" xfId="0" applyBorder="1"/>
    <xf numFmtId="0" fontId="0" fillId="0" borderId="88" xfId="0" applyBorder="1" applyAlignment="1">
      <alignment horizontal="center"/>
    </xf>
    <xf numFmtId="0" fontId="0" fillId="0" borderId="6" xfId="0" applyBorder="1"/>
    <xf numFmtId="0" fontId="5" fillId="2" borderId="60" xfId="0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4" fontId="5" fillId="0" borderId="51" xfId="0" applyNumberFormat="1" applyFont="1" applyBorder="1" applyAlignment="1">
      <alignment horizontal="right"/>
    </xf>
    <xf numFmtId="0" fontId="0" fillId="0" borderId="34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1" xfId="0" applyBorder="1" applyAlignment="1">
      <alignment horizontal="left"/>
    </xf>
    <xf numFmtId="3" fontId="0" fillId="0" borderId="28" xfId="0" applyNumberFormat="1" applyBorder="1"/>
    <xf numFmtId="2" fontId="0" fillId="0" borderId="13" xfId="0" applyNumberFormat="1" applyBorder="1" applyAlignment="1">
      <alignment horizontal="right"/>
    </xf>
    <xf numFmtId="3" fontId="5" fillId="0" borderId="82" xfId="0" applyNumberFormat="1" applyFont="1" applyBorder="1" applyAlignment="1">
      <alignment horizontal="right"/>
    </xf>
    <xf numFmtId="3" fontId="5" fillId="0" borderId="51" xfId="0" applyNumberFormat="1" applyFont="1" applyBorder="1" applyAlignment="1">
      <alignment horizontal="right"/>
    </xf>
    <xf numFmtId="0" fontId="0" fillId="0" borderId="38" xfId="0" applyBorder="1" applyAlignment="1">
      <alignment horizontal="center"/>
    </xf>
    <xf numFmtId="0" fontId="0" fillId="0" borderId="41" xfId="0" applyBorder="1"/>
    <xf numFmtId="0" fontId="5" fillId="0" borderId="82" xfId="0" applyFont="1" applyBorder="1"/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5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40" fillId="38" borderId="85" xfId="0" applyFont="1" applyFill="1" applyBorder="1" applyAlignment="1">
      <alignment horizontal="center"/>
    </xf>
    <xf numFmtId="0" fontId="40" fillId="38" borderId="69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60" xfId="67" applyFont="1" applyFill="1" applyBorder="1" applyAlignment="1">
      <alignment horizontal="center" vertic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17" fontId="37" fillId="38" borderId="0" xfId="0" applyNumberFormat="1" applyFont="1" applyFill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6BB5E36D-8BBE-4CFA-8AC0-37B7AA6B67A2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3D1C076C-B65A-4442-B681-78C6B08F4AA9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BDAAF88C-E8F2-4C09-ADC5-37FC6DE355E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DD31F456-F4C1-42F9-AB34-E93CF33CAE9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AD831-74B1-4E4D-AF35-935984E501A8}">
  <dimension ref="A1:B35"/>
  <sheetViews>
    <sheetView showGridLines="0" tabSelected="1" zoomScale="80" zoomScaleNormal="80" workbookViewId="0">
      <selection activeCell="P15" sqref="P15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447" t="s">
        <v>748</v>
      </c>
      <c r="B1" s="448"/>
    </row>
    <row r="2" spans="1:2" ht="32.25" customHeight="1" x14ac:dyDescent="0.3">
      <c r="A2" s="449" t="s">
        <v>749</v>
      </c>
      <c r="B2" s="450"/>
    </row>
    <row r="3" spans="1:2" ht="23.25" customHeight="1" x14ac:dyDescent="0.3">
      <c r="A3" s="451" t="s">
        <v>750</v>
      </c>
      <c r="B3" s="452"/>
    </row>
    <row r="4" spans="1:2" ht="30" customHeight="1" x14ac:dyDescent="0.3">
      <c r="A4" s="451" t="s">
        <v>751</v>
      </c>
      <c r="B4" s="452"/>
    </row>
    <row r="5" spans="1:2" ht="27.75" customHeight="1" x14ac:dyDescent="0.25">
      <c r="A5" s="423" t="s">
        <v>752</v>
      </c>
      <c r="B5" s="424" t="s">
        <v>753</v>
      </c>
    </row>
    <row r="6" spans="1:2" ht="18.75" customHeight="1" x14ac:dyDescent="0.25">
      <c r="A6" s="423" t="s">
        <v>754</v>
      </c>
      <c r="B6" s="424" t="s">
        <v>755</v>
      </c>
    </row>
    <row r="7" spans="1:2" ht="30" x14ac:dyDescent="0.25">
      <c r="A7" s="423" t="s">
        <v>756</v>
      </c>
      <c r="B7" s="425" t="s">
        <v>757</v>
      </c>
    </row>
    <row r="8" spans="1:2" ht="27.75" customHeight="1" x14ac:dyDescent="0.25">
      <c r="A8" s="423" t="s">
        <v>758</v>
      </c>
      <c r="B8" s="425" t="s">
        <v>759</v>
      </c>
    </row>
    <row r="9" spans="1:2" ht="19.5" customHeight="1" x14ac:dyDescent="0.25">
      <c r="A9" s="423" t="s">
        <v>760</v>
      </c>
      <c r="B9" s="424" t="s">
        <v>761</v>
      </c>
    </row>
    <row r="10" spans="1:2" ht="14.25" customHeight="1" x14ac:dyDescent="0.25">
      <c r="A10" s="423" t="s">
        <v>762</v>
      </c>
      <c r="B10" s="424" t="s">
        <v>763</v>
      </c>
    </row>
    <row r="11" spans="1:2" x14ac:dyDescent="0.25">
      <c r="A11" s="423" t="s">
        <v>764</v>
      </c>
      <c r="B11" s="424" t="s">
        <v>765</v>
      </c>
    </row>
    <row r="12" spans="1:2" x14ac:dyDescent="0.25">
      <c r="A12" s="423" t="s">
        <v>766</v>
      </c>
      <c r="B12" s="424" t="s">
        <v>767</v>
      </c>
    </row>
    <row r="13" spans="1:2" x14ac:dyDescent="0.25">
      <c r="A13" s="423" t="s">
        <v>768</v>
      </c>
      <c r="B13" s="424" t="s">
        <v>769</v>
      </c>
    </row>
    <row r="14" spans="1:2" x14ac:dyDescent="0.25">
      <c r="A14" s="423" t="s">
        <v>770</v>
      </c>
      <c r="B14" s="424" t="s">
        <v>771</v>
      </c>
    </row>
    <row r="15" spans="1:2" ht="19.5" customHeight="1" x14ac:dyDescent="0.25">
      <c r="A15" s="423" t="s">
        <v>772</v>
      </c>
      <c r="B15" s="424" t="s">
        <v>773</v>
      </c>
    </row>
    <row r="16" spans="1:2" ht="19.5" customHeight="1" x14ac:dyDescent="0.25">
      <c r="A16" s="423" t="s">
        <v>774</v>
      </c>
      <c r="B16" s="424" t="s">
        <v>775</v>
      </c>
    </row>
    <row r="17" spans="1:2" ht="19.5" customHeight="1" x14ac:dyDescent="0.25">
      <c r="A17" s="423" t="s">
        <v>776</v>
      </c>
      <c r="B17" s="424" t="s">
        <v>777</v>
      </c>
    </row>
    <row r="18" spans="1:2" ht="19.5" customHeight="1" x14ac:dyDescent="0.25">
      <c r="A18" s="423" t="s">
        <v>778</v>
      </c>
      <c r="B18" s="424" t="s">
        <v>779</v>
      </c>
    </row>
    <row r="19" spans="1:2" ht="19.5" customHeight="1" x14ac:dyDescent="0.25">
      <c r="A19" s="423" t="s">
        <v>780</v>
      </c>
      <c r="B19" s="424" t="s">
        <v>781</v>
      </c>
    </row>
    <row r="20" spans="1:2" ht="19.5" customHeight="1" x14ac:dyDescent="0.25">
      <c r="A20" s="423" t="s">
        <v>782</v>
      </c>
      <c r="B20" s="424" t="s">
        <v>783</v>
      </c>
    </row>
    <row r="21" spans="1:2" ht="19.5" customHeight="1" x14ac:dyDescent="0.25">
      <c r="A21" s="423" t="s">
        <v>784</v>
      </c>
      <c r="B21" s="424" t="s">
        <v>785</v>
      </c>
    </row>
    <row r="22" spans="1:2" ht="19.5" customHeight="1" x14ac:dyDescent="0.25">
      <c r="A22" s="423" t="s">
        <v>786</v>
      </c>
      <c r="B22" s="424" t="s">
        <v>787</v>
      </c>
    </row>
    <row r="23" spans="1:2" ht="19.5" customHeight="1" x14ac:dyDescent="0.25">
      <c r="A23" s="423" t="s">
        <v>788</v>
      </c>
      <c r="B23" s="424" t="s">
        <v>789</v>
      </c>
    </row>
    <row r="24" spans="1:2" ht="19.5" customHeight="1" x14ac:dyDescent="0.25">
      <c r="A24" s="423" t="s">
        <v>790</v>
      </c>
      <c r="B24" s="424" t="s">
        <v>791</v>
      </c>
    </row>
    <row r="25" spans="1:2" ht="19.5" customHeight="1" x14ac:dyDescent="0.25">
      <c r="A25" s="423" t="s">
        <v>792</v>
      </c>
      <c r="B25" s="424" t="s">
        <v>793</v>
      </c>
    </row>
    <row r="26" spans="1:2" ht="19.5" customHeight="1" x14ac:dyDescent="0.25">
      <c r="A26" s="423" t="s">
        <v>794</v>
      </c>
      <c r="B26" s="424" t="s">
        <v>795</v>
      </c>
    </row>
    <row r="27" spans="1:2" ht="19.5" customHeight="1" x14ac:dyDescent="0.25">
      <c r="A27" s="423" t="s">
        <v>796</v>
      </c>
      <c r="B27" s="424" t="s">
        <v>797</v>
      </c>
    </row>
    <row r="28" spans="1:2" ht="19.5" customHeight="1" x14ac:dyDescent="0.25">
      <c r="A28" s="423" t="s">
        <v>798</v>
      </c>
      <c r="B28" s="424" t="s">
        <v>799</v>
      </c>
    </row>
    <row r="29" spans="1:2" ht="19.5" customHeight="1" x14ac:dyDescent="0.25">
      <c r="A29" s="423" t="s">
        <v>800</v>
      </c>
      <c r="B29" s="424" t="s">
        <v>801</v>
      </c>
    </row>
    <row r="30" spans="1:2" ht="19.5" customHeight="1" x14ac:dyDescent="0.25">
      <c r="A30" s="423" t="s">
        <v>802</v>
      </c>
      <c r="B30" s="424" t="s">
        <v>803</v>
      </c>
    </row>
    <row r="31" spans="1:2" ht="19.5" customHeight="1" x14ac:dyDescent="0.25">
      <c r="A31" s="423" t="s">
        <v>804</v>
      </c>
      <c r="B31" s="424" t="s">
        <v>805</v>
      </c>
    </row>
    <row r="32" spans="1:2" ht="19.5" customHeight="1" x14ac:dyDescent="0.25">
      <c r="A32" s="423" t="s">
        <v>806</v>
      </c>
      <c r="B32" s="424" t="s">
        <v>807</v>
      </c>
    </row>
    <row r="33" spans="1:2" ht="19.5" customHeight="1" x14ac:dyDescent="0.25">
      <c r="A33" s="423" t="s">
        <v>808</v>
      </c>
      <c r="B33" s="424" t="s">
        <v>809</v>
      </c>
    </row>
    <row r="34" spans="1:2" ht="19.5" customHeight="1" x14ac:dyDescent="0.25">
      <c r="A34" s="423" t="s">
        <v>810</v>
      </c>
      <c r="B34" s="424" t="s">
        <v>811</v>
      </c>
    </row>
    <row r="35" spans="1:2" ht="45" customHeight="1" thickBot="1" x14ac:dyDescent="0.3">
      <c r="A35" s="426"/>
      <c r="B35" s="42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O17" sqref="O17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" customWidth="1"/>
    <col min="7" max="7" width="11.5703125" customWidth="1"/>
    <col min="8" max="8" width="16.7109375" bestFit="1" customWidth="1"/>
    <col min="9" max="9" width="11.85546875" customWidth="1"/>
    <col min="10" max="10" width="16" customWidth="1"/>
  </cols>
  <sheetData>
    <row r="1" spans="1:10" s="38" customFormat="1" ht="15.75" x14ac:dyDescent="0.25">
      <c r="A1" s="468" t="s">
        <v>715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x14ac:dyDescent="0.25">
      <c r="A2" s="176"/>
    </row>
    <row r="3" spans="1:10" s="42" customFormat="1" ht="21" customHeight="1" x14ac:dyDescent="0.25">
      <c r="A3" s="486" t="s">
        <v>17</v>
      </c>
      <c r="B3" s="486" t="s">
        <v>30</v>
      </c>
      <c r="C3" s="493" t="s">
        <v>52</v>
      </c>
      <c r="D3" s="494"/>
      <c r="E3" s="493" t="s">
        <v>31</v>
      </c>
      <c r="F3" s="494"/>
      <c r="G3" s="493" t="s">
        <v>32</v>
      </c>
      <c r="H3" s="494"/>
      <c r="I3" s="493" t="s">
        <v>20</v>
      </c>
      <c r="J3" s="494"/>
    </row>
    <row r="4" spans="1:10" s="38" customFormat="1" ht="15.75" x14ac:dyDescent="0.25">
      <c r="A4" s="487"/>
      <c r="B4" s="487"/>
      <c r="C4" s="174" t="s">
        <v>1</v>
      </c>
      <c r="D4" s="174" t="s">
        <v>51</v>
      </c>
      <c r="E4" s="174" t="s">
        <v>1</v>
      </c>
      <c r="F4" s="178" t="s">
        <v>51</v>
      </c>
      <c r="G4" s="174" t="s">
        <v>1</v>
      </c>
      <c r="H4" s="174" t="s">
        <v>51</v>
      </c>
      <c r="I4" s="174" t="s">
        <v>1</v>
      </c>
      <c r="J4" s="174" t="s">
        <v>51</v>
      </c>
    </row>
    <row r="5" spans="1:10" x14ac:dyDescent="0.25">
      <c r="A5" s="35">
        <v>1</v>
      </c>
      <c r="B5" s="7" t="s">
        <v>34</v>
      </c>
      <c r="C5" s="6">
        <v>78726</v>
      </c>
      <c r="D5" s="22">
        <v>43824835.039999999</v>
      </c>
      <c r="E5" s="6">
        <v>54529</v>
      </c>
      <c r="F5" s="22">
        <v>39823591.979999997</v>
      </c>
      <c r="G5" s="6">
        <v>24197</v>
      </c>
      <c r="H5" s="22">
        <v>4001243.06</v>
      </c>
      <c r="I5" s="7">
        <v>0</v>
      </c>
      <c r="J5" s="22" t="s">
        <v>432</v>
      </c>
    </row>
    <row r="6" spans="1:10" x14ac:dyDescent="0.25">
      <c r="A6" s="35">
        <v>2</v>
      </c>
      <c r="B6" s="7" t="s">
        <v>209</v>
      </c>
      <c r="C6" s="6">
        <v>37418</v>
      </c>
      <c r="D6" s="22">
        <v>21739144.629999999</v>
      </c>
      <c r="E6" s="6">
        <v>25941</v>
      </c>
      <c r="F6" s="22">
        <v>19789888.09</v>
      </c>
      <c r="G6" s="6">
        <v>11477</v>
      </c>
      <c r="H6" s="22">
        <v>1949256.54</v>
      </c>
      <c r="I6" s="7">
        <v>0</v>
      </c>
      <c r="J6" s="22" t="s">
        <v>432</v>
      </c>
    </row>
    <row r="7" spans="1:10" x14ac:dyDescent="0.25">
      <c r="A7" s="35">
        <v>3</v>
      </c>
      <c r="B7" s="7" t="s">
        <v>210</v>
      </c>
      <c r="C7" s="6">
        <v>34901</v>
      </c>
      <c r="D7" s="22">
        <v>21446081.550000001</v>
      </c>
      <c r="E7" s="6">
        <v>23113</v>
      </c>
      <c r="F7" s="22">
        <v>19208715.039999999</v>
      </c>
      <c r="G7" s="6">
        <v>11788</v>
      </c>
      <c r="H7" s="22">
        <v>2237366.5099999998</v>
      </c>
      <c r="I7" s="7">
        <v>0</v>
      </c>
      <c r="J7" s="22" t="s">
        <v>432</v>
      </c>
    </row>
    <row r="8" spans="1:10" x14ac:dyDescent="0.25">
      <c r="A8" s="35">
        <v>4</v>
      </c>
      <c r="B8" s="7" t="s">
        <v>211</v>
      </c>
      <c r="C8" s="6">
        <v>31914</v>
      </c>
      <c r="D8" s="22">
        <v>17455834</v>
      </c>
      <c r="E8" s="6">
        <v>21391</v>
      </c>
      <c r="F8" s="22">
        <v>15787622.310000001</v>
      </c>
      <c r="G8" s="6">
        <v>10523</v>
      </c>
      <c r="H8" s="22">
        <v>1668211.69</v>
      </c>
      <c r="I8" s="7">
        <v>0</v>
      </c>
      <c r="J8" s="22" t="s">
        <v>432</v>
      </c>
    </row>
    <row r="9" spans="1:10" x14ac:dyDescent="0.25">
      <c r="A9" s="35">
        <v>5</v>
      </c>
      <c r="B9" s="7" t="s">
        <v>212</v>
      </c>
      <c r="C9" s="6">
        <v>1718977</v>
      </c>
      <c r="D9" s="22">
        <v>1088535131.73</v>
      </c>
      <c r="E9" s="6">
        <v>996982</v>
      </c>
      <c r="F9" s="22">
        <v>951285044.53999996</v>
      </c>
      <c r="G9" s="6">
        <v>721995</v>
      </c>
      <c r="H9" s="22">
        <v>137250087.19</v>
      </c>
      <c r="I9" s="7">
        <v>0</v>
      </c>
      <c r="J9" s="22" t="s">
        <v>432</v>
      </c>
    </row>
    <row r="10" spans="1:10" x14ac:dyDescent="0.25">
      <c r="A10" s="35">
        <v>6</v>
      </c>
      <c r="B10" s="7" t="s">
        <v>213</v>
      </c>
      <c r="C10" s="6">
        <v>130422</v>
      </c>
      <c r="D10" s="22">
        <v>74703472.599999994</v>
      </c>
      <c r="E10" s="6">
        <v>77499</v>
      </c>
      <c r="F10" s="22">
        <v>65718649.649999999</v>
      </c>
      <c r="G10" s="6">
        <v>52923</v>
      </c>
      <c r="H10" s="22">
        <v>8984822.9499999993</v>
      </c>
      <c r="I10" s="7">
        <v>0</v>
      </c>
      <c r="J10" s="22" t="s">
        <v>432</v>
      </c>
    </row>
    <row r="11" spans="1:10" x14ac:dyDescent="0.25">
      <c r="A11" s="35">
        <v>7</v>
      </c>
      <c r="B11" s="7" t="s">
        <v>214</v>
      </c>
      <c r="C11" s="6">
        <v>43426</v>
      </c>
      <c r="D11" s="22">
        <v>25298000.75</v>
      </c>
      <c r="E11" s="6">
        <v>28276</v>
      </c>
      <c r="F11" s="22">
        <v>22502548.760000002</v>
      </c>
      <c r="G11" s="6">
        <v>15150</v>
      </c>
      <c r="H11" s="22">
        <v>2795451.99</v>
      </c>
      <c r="I11" s="7">
        <v>0</v>
      </c>
      <c r="J11" s="22" t="s">
        <v>432</v>
      </c>
    </row>
    <row r="12" spans="1:10" x14ac:dyDescent="0.25">
      <c r="A12" s="35">
        <v>8</v>
      </c>
      <c r="B12" s="7" t="s">
        <v>215</v>
      </c>
      <c r="C12" s="6">
        <v>12819</v>
      </c>
      <c r="D12" s="22">
        <v>6802923.9800000004</v>
      </c>
      <c r="E12" s="6">
        <v>9181</v>
      </c>
      <c r="F12" s="22">
        <v>6224048.0899999999</v>
      </c>
      <c r="G12" s="6">
        <v>3638</v>
      </c>
      <c r="H12" s="22">
        <v>578875.89</v>
      </c>
      <c r="I12" s="7">
        <v>0</v>
      </c>
      <c r="J12" s="22" t="s">
        <v>432</v>
      </c>
    </row>
    <row r="13" spans="1:10" x14ac:dyDescent="0.25">
      <c r="A13" s="35">
        <v>9</v>
      </c>
      <c r="B13" s="7" t="s">
        <v>216</v>
      </c>
      <c r="C13" s="6">
        <v>40796</v>
      </c>
      <c r="D13" s="22">
        <v>21611701.440000001</v>
      </c>
      <c r="E13" s="6">
        <v>26513</v>
      </c>
      <c r="F13" s="22">
        <v>19371624.870000001</v>
      </c>
      <c r="G13" s="6">
        <v>14283</v>
      </c>
      <c r="H13" s="22">
        <v>2240076.5699999998</v>
      </c>
      <c r="I13" s="7">
        <v>0</v>
      </c>
      <c r="J13" s="22" t="s">
        <v>432</v>
      </c>
    </row>
    <row r="14" spans="1:10" x14ac:dyDescent="0.25">
      <c r="A14" s="35">
        <v>10</v>
      </c>
      <c r="B14" s="7" t="s">
        <v>217</v>
      </c>
      <c r="C14" s="6">
        <v>68259</v>
      </c>
      <c r="D14" s="22">
        <v>37933839.200000003</v>
      </c>
      <c r="E14" s="6">
        <v>43053</v>
      </c>
      <c r="F14" s="22">
        <v>33593475.469999999</v>
      </c>
      <c r="G14" s="6">
        <v>25206</v>
      </c>
      <c r="H14" s="22">
        <v>4340363.7300000004</v>
      </c>
      <c r="I14" s="7">
        <v>0</v>
      </c>
      <c r="J14" s="22" t="s">
        <v>432</v>
      </c>
    </row>
    <row r="15" spans="1:10" x14ac:dyDescent="0.25">
      <c r="A15" s="35">
        <v>11</v>
      </c>
      <c r="B15" s="7" t="s">
        <v>218</v>
      </c>
      <c r="C15" s="6">
        <v>57406</v>
      </c>
      <c r="D15" s="22">
        <v>31834821.350000001</v>
      </c>
      <c r="E15" s="6">
        <v>39364</v>
      </c>
      <c r="F15" s="22">
        <v>28915002.460000001</v>
      </c>
      <c r="G15" s="6">
        <v>18042</v>
      </c>
      <c r="H15" s="22">
        <v>2919818.89</v>
      </c>
      <c r="I15" s="7">
        <v>0</v>
      </c>
      <c r="J15" s="22" t="s">
        <v>432</v>
      </c>
    </row>
    <row r="16" spans="1:10" x14ac:dyDescent="0.25">
      <c r="A16" s="35">
        <v>12</v>
      </c>
      <c r="B16" s="7" t="s">
        <v>219</v>
      </c>
      <c r="C16" s="6">
        <v>85526</v>
      </c>
      <c r="D16" s="22">
        <v>50433773.969999999</v>
      </c>
      <c r="E16" s="6">
        <v>53691</v>
      </c>
      <c r="F16" s="22">
        <v>44491416.75</v>
      </c>
      <c r="G16" s="6">
        <v>31835</v>
      </c>
      <c r="H16" s="22">
        <v>5942357.2199999997</v>
      </c>
      <c r="I16" s="7">
        <v>0</v>
      </c>
      <c r="J16" s="22" t="s">
        <v>432</v>
      </c>
    </row>
    <row r="17" spans="1:10" x14ac:dyDescent="0.25">
      <c r="A17" s="35">
        <v>13</v>
      </c>
      <c r="B17" s="7" t="s">
        <v>220</v>
      </c>
      <c r="C17" s="6">
        <v>6687</v>
      </c>
      <c r="D17" s="22">
        <v>3523737.97</v>
      </c>
      <c r="E17" s="6">
        <v>4582</v>
      </c>
      <c r="F17" s="22">
        <v>3193247.2</v>
      </c>
      <c r="G17" s="6">
        <v>2105</v>
      </c>
      <c r="H17" s="22">
        <v>330490.77</v>
      </c>
      <c r="I17" s="7">
        <v>0</v>
      </c>
      <c r="J17" s="22" t="s">
        <v>432</v>
      </c>
    </row>
    <row r="18" spans="1:10" x14ac:dyDescent="0.25">
      <c r="A18" s="35">
        <v>14</v>
      </c>
      <c r="B18" s="7" t="s">
        <v>221</v>
      </c>
      <c r="C18" s="6">
        <v>12836</v>
      </c>
      <c r="D18" s="22">
        <v>7092165.5700000003</v>
      </c>
      <c r="E18" s="6">
        <v>8811</v>
      </c>
      <c r="F18" s="22">
        <v>6426753.1699999999</v>
      </c>
      <c r="G18" s="6">
        <v>4025</v>
      </c>
      <c r="H18" s="22">
        <v>665412.4</v>
      </c>
      <c r="I18" s="7">
        <v>0</v>
      </c>
      <c r="J18" s="22" t="s">
        <v>432</v>
      </c>
    </row>
    <row r="19" spans="1:10" x14ac:dyDescent="0.25">
      <c r="A19" s="35">
        <v>15</v>
      </c>
      <c r="B19" s="7" t="s">
        <v>222</v>
      </c>
      <c r="C19" s="6">
        <v>52260</v>
      </c>
      <c r="D19" s="22">
        <v>29288192.850000001</v>
      </c>
      <c r="E19" s="6">
        <v>36344</v>
      </c>
      <c r="F19" s="22">
        <v>26642329.449999999</v>
      </c>
      <c r="G19" s="6">
        <v>15916</v>
      </c>
      <c r="H19" s="22">
        <v>2645863.4</v>
      </c>
      <c r="I19" s="7">
        <v>0</v>
      </c>
      <c r="J19" s="22" t="s">
        <v>432</v>
      </c>
    </row>
    <row r="20" spans="1:10" x14ac:dyDescent="0.25">
      <c r="A20" s="35">
        <v>16</v>
      </c>
      <c r="B20" s="7" t="s">
        <v>223</v>
      </c>
      <c r="C20" s="6">
        <v>57511</v>
      </c>
      <c r="D20" s="22">
        <v>31209676.859999999</v>
      </c>
      <c r="E20" s="6">
        <v>38994</v>
      </c>
      <c r="F20" s="22">
        <v>28218483.690000001</v>
      </c>
      <c r="G20" s="6">
        <v>18517</v>
      </c>
      <c r="H20" s="22">
        <v>2991193.17</v>
      </c>
      <c r="I20" s="7">
        <v>0</v>
      </c>
      <c r="J20" s="22" t="s">
        <v>432</v>
      </c>
    </row>
    <row r="21" spans="1:10" x14ac:dyDescent="0.25">
      <c r="A21" s="35">
        <v>17</v>
      </c>
      <c r="B21" s="7" t="s">
        <v>224</v>
      </c>
      <c r="C21" s="6">
        <v>113254</v>
      </c>
      <c r="D21" s="22">
        <v>64258444.460000001</v>
      </c>
      <c r="E21" s="6">
        <v>73090</v>
      </c>
      <c r="F21" s="22">
        <v>57425739.979999997</v>
      </c>
      <c r="G21" s="6">
        <v>40164</v>
      </c>
      <c r="H21" s="22">
        <v>6832704.4800000004</v>
      </c>
      <c r="I21" s="7">
        <v>0</v>
      </c>
      <c r="J21" s="22" t="s">
        <v>432</v>
      </c>
    </row>
    <row r="22" spans="1:10" x14ac:dyDescent="0.25">
      <c r="A22" s="35">
        <v>18</v>
      </c>
      <c r="B22" s="7" t="s">
        <v>225</v>
      </c>
      <c r="C22" s="6">
        <v>17219</v>
      </c>
      <c r="D22" s="22">
        <v>9192408.6600000001</v>
      </c>
      <c r="E22" s="6">
        <v>12234</v>
      </c>
      <c r="F22" s="22">
        <v>8383731.4100000001</v>
      </c>
      <c r="G22" s="6">
        <v>4985</v>
      </c>
      <c r="H22" s="22">
        <v>808677.25</v>
      </c>
      <c r="I22" s="7">
        <v>0</v>
      </c>
      <c r="J22" s="22" t="s">
        <v>432</v>
      </c>
    </row>
    <row r="23" spans="1:10" x14ac:dyDescent="0.25">
      <c r="A23" s="35">
        <v>19</v>
      </c>
      <c r="B23" s="7" t="s">
        <v>226</v>
      </c>
      <c r="C23" s="6">
        <v>458153</v>
      </c>
      <c r="D23" s="22">
        <v>269231616.72000003</v>
      </c>
      <c r="E23" s="6">
        <v>274996</v>
      </c>
      <c r="F23" s="22">
        <v>237752194.66999999</v>
      </c>
      <c r="G23" s="6">
        <v>183157</v>
      </c>
      <c r="H23" s="22">
        <v>31479422.050000001</v>
      </c>
      <c r="I23" s="7">
        <v>0</v>
      </c>
      <c r="J23" s="22" t="s">
        <v>432</v>
      </c>
    </row>
    <row r="24" spans="1:10" x14ac:dyDescent="0.25">
      <c r="A24" s="35">
        <v>20</v>
      </c>
      <c r="B24" s="7" t="s">
        <v>227</v>
      </c>
      <c r="C24" s="6">
        <v>73615</v>
      </c>
      <c r="D24" s="22">
        <v>40816164.689999998</v>
      </c>
      <c r="E24" s="6">
        <v>44729</v>
      </c>
      <c r="F24" s="22">
        <v>36219137.409999996</v>
      </c>
      <c r="G24" s="6">
        <v>28886</v>
      </c>
      <c r="H24" s="22">
        <v>4597027.28</v>
      </c>
      <c r="I24" s="7">
        <v>0</v>
      </c>
      <c r="J24" s="22" t="s">
        <v>432</v>
      </c>
    </row>
    <row r="25" spans="1:10" x14ac:dyDescent="0.25">
      <c r="A25" s="35">
        <v>21</v>
      </c>
      <c r="B25" s="7" t="s">
        <v>228</v>
      </c>
      <c r="C25" s="6">
        <v>59085</v>
      </c>
      <c r="D25" s="22">
        <v>32028592.620000001</v>
      </c>
      <c r="E25" s="6">
        <v>37757</v>
      </c>
      <c r="F25" s="22">
        <v>28553013.539999999</v>
      </c>
      <c r="G25" s="6">
        <v>21328</v>
      </c>
      <c r="H25" s="22">
        <v>3475579.08</v>
      </c>
      <c r="I25" s="7">
        <v>0</v>
      </c>
      <c r="J25" s="22" t="s">
        <v>432</v>
      </c>
    </row>
    <row r="26" spans="1:10" x14ac:dyDescent="0.25">
      <c r="A26" s="35">
        <v>22</v>
      </c>
      <c r="B26" s="7" t="s">
        <v>229</v>
      </c>
      <c r="C26" s="6">
        <v>46633</v>
      </c>
      <c r="D26" s="22">
        <v>25699403.32</v>
      </c>
      <c r="E26" s="6">
        <v>32640</v>
      </c>
      <c r="F26" s="22">
        <v>23477231.460000001</v>
      </c>
      <c r="G26" s="6">
        <v>13993</v>
      </c>
      <c r="H26" s="22">
        <v>2222171.86</v>
      </c>
      <c r="I26" s="7">
        <v>0</v>
      </c>
      <c r="J26" s="22" t="s">
        <v>432</v>
      </c>
    </row>
    <row r="27" spans="1:10" x14ac:dyDescent="0.25">
      <c r="A27" s="35">
        <v>23</v>
      </c>
      <c r="B27" s="7" t="s">
        <v>230</v>
      </c>
      <c r="C27" s="6">
        <v>18645</v>
      </c>
      <c r="D27" s="22">
        <v>10446985.460000001</v>
      </c>
      <c r="E27" s="6">
        <v>13781</v>
      </c>
      <c r="F27" s="22">
        <v>9687454.7799999993</v>
      </c>
      <c r="G27" s="6">
        <v>4864</v>
      </c>
      <c r="H27" s="22">
        <v>759530.68</v>
      </c>
      <c r="I27" s="7">
        <v>0</v>
      </c>
      <c r="J27" s="22" t="s">
        <v>432</v>
      </c>
    </row>
    <row r="28" spans="1:10" x14ac:dyDescent="0.25">
      <c r="A28" s="35">
        <v>24</v>
      </c>
      <c r="B28" s="7" t="s">
        <v>231</v>
      </c>
      <c r="C28" s="6">
        <v>42455</v>
      </c>
      <c r="D28" s="22">
        <v>22977956.329999998</v>
      </c>
      <c r="E28" s="6">
        <v>27049</v>
      </c>
      <c r="F28" s="22">
        <v>20497085.890000001</v>
      </c>
      <c r="G28" s="6">
        <v>15406</v>
      </c>
      <c r="H28" s="22">
        <v>2480870.44</v>
      </c>
      <c r="I28" s="7">
        <v>0</v>
      </c>
      <c r="J28" s="22" t="s">
        <v>432</v>
      </c>
    </row>
    <row r="29" spans="1:10" x14ac:dyDescent="0.25">
      <c r="A29" s="35">
        <v>25</v>
      </c>
      <c r="B29" s="7" t="s">
        <v>232</v>
      </c>
      <c r="C29" s="6">
        <v>14534</v>
      </c>
      <c r="D29" s="22">
        <v>8401961.1500000004</v>
      </c>
      <c r="E29" s="6">
        <v>9881</v>
      </c>
      <c r="F29" s="22">
        <v>7528480.6200000001</v>
      </c>
      <c r="G29" s="6">
        <v>4653</v>
      </c>
      <c r="H29" s="22">
        <v>873480.53</v>
      </c>
      <c r="I29" s="7">
        <v>0</v>
      </c>
      <c r="J29" s="22" t="s">
        <v>432</v>
      </c>
    </row>
    <row r="30" spans="1:10" x14ac:dyDescent="0.25">
      <c r="A30" s="35">
        <v>26</v>
      </c>
      <c r="B30" s="7" t="s">
        <v>233</v>
      </c>
      <c r="C30" s="6">
        <v>28064</v>
      </c>
      <c r="D30" s="22">
        <v>14722923.99</v>
      </c>
      <c r="E30" s="6">
        <v>19605</v>
      </c>
      <c r="F30" s="22">
        <v>13393797.439999999</v>
      </c>
      <c r="G30" s="6">
        <v>8459</v>
      </c>
      <c r="H30" s="22">
        <v>1329126.55</v>
      </c>
      <c r="I30" s="7">
        <v>0</v>
      </c>
      <c r="J30" s="22" t="s">
        <v>432</v>
      </c>
    </row>
    <row r="31" spans="1:10" x14ac:dyDescent="0.25">
      <c r="A31" s="35">
        <v>27</v>
      </c>
      <c r="B31" s="7" t="s">
        <v>234</v>
      </c>
      <c r="C31" s="6">
        <v>63160</v>
      </c>
      <c r="D31" s="22">
        <v>42702927.909999996</v>
      </c>
      <c r="E31" s="6">
        <v>39309</v>
      </c>
      <c r="F31" s="22">
        <v>37316687.520000003</v>
      </c>
      <c r="G31" s="6">
        <v>23851</v>
      </c>
      <c r="H31" s="22">
        <v>5386240.3899999997</v>
      </c>
      <c r="I31" s="7">
        <v>0</v>
      </c>
      <c r="J31" s="22" t="s">
        <v>432</v>
      </c>
    </row>
    <row r="32" spans="1:10" x14ac:dyDescent="0.25">
      <c r="A32" s="35">
        <v>28</v>
      </c>
      <c r="B32" s="7" t="s">
        <v>235</v>
      </c>
      <c r="C32" s="6">
        <v>57207</v>
      </c>
      <c r="D32" s="22">
        <v>34092938.68</v>
      </c>
      <c r="E32" s="6">
        <v>38794</v>
      </c>
      <c r="F32" s="22">
        <v>30783179.109999999</v>
      </c>
      <c r="G32" s="6">
        <v>18413</v>
      </c>
      <c r="H32" s="22">
        <v>3309759.57</v>
      </c>
      <c r="I32" s="7">
        <v>0</v>
      </c>
      <c r="J32" s="22" t="s">
        <v>432</v>
      </c>
    </row>
    <row r="33" spans="1:10" x14ac:dyDescent="0.25">
      <c r="A33" s="35">
        <v>29</v>
      </c>
      <c r="B33" s="7" t="s">
        <v>236</v>
      </c>
      <c r="C33" s="6">
        <v>40091</v>
      </c>
      <c r="D33" s="22">
        <v>24090032.32</v>
      </c>
      <c r="E33" s="6">
        <v>26455</v>
      </c>
      <c r="F33" s="22">
        <v>21501643.600000001</v>
      </c>
      <c r="G33" s="6">
        <v>13636</v>
      </c>
      <c r="H33" s="22">
        <v>2588388.7200000002</v>
      </c>
      <c r="I33" s="7">
        <v>0</v>
      </c>
      <c r="J33" s="22" t="s">
        <v>432</v>
      </c>
    </row>
    <row r="34" spans="1:10" x14ac:dyDescent="0.25">
      <c r="A34" s="35">
        <v>30</v>
      </c>
      <c r="B34" s="7" t="s">
        <v>237</v>
      </c>
      <c r="C34" s="6">
        <v>30924</v>
      </c>
      <c r="D34" s="22">
        <v>17567247.02</v>
      </c>
      <c r="E34" s="6">
        <v>23146</v>
      </c>
      <c r="F34" s="22">
        <v>16239154.17</v>
      </c>
      <c r="G34" s="6">
        <v>7778</v>
      </c>
      <c r="H34" s="22">
        <v>1328092.8500000001</v>
      </c>
      <c r="I34" s="7">
        <v>0</v>
      </c>
      <c r="J34" s="22" t="s">
        <v>432</v>
      </c>
    </row>
    <row r="35" spans="1:10" x14ac:dyDescent="0.25">
      <c r="A35" s="35">
        <v>31</v>
      </c>
      <c r="B35" s="7" t="s">
        <v>238</v>
      </c>
      <c r="C35" s="6">
        <v>115384</v>
      </c>
      <c r="D35" s="22">
        <v>65270864.100000001</v>
      </c>
      <c r="E35" s="6">
        <v>75701</v>
      </c>
      <c r="F35" s="22">
        <v>58612560.219999999</v>
      </c>
      <c r="G35" s="6">
        <v>39683</v>
      </c>
      <c r="H35" s="22">
        <v>6658303.8799999999</v>
      </c>
      <c r="I35" s="7">
        <v>0</v>
      </c>
      <c r="J35" s="22" t="s">
        <v>432</v>
      </c>
    </row>
    <row r="36" spans="1:10" x14ac:dyDescent="0.25">
      <c r="A36" s="35">
        <v>32</v>
      </c>
      <c r="B36" s="7" t="s">
        <v>239</v>
      </c>
      <c r="C36" s="6">
        <v>31732</v>
      </c>
      <c r="D36" s="22">
        <v>17863699.039999999</v>
      </c>
      <c r="E36" s="6">
        <v>20866</v>
      </c>
      <c r="F36" s="22">
        <v>16094725.630000001</v>
      </c>
      <c r="G36" s="6">
        <v>10866</v>
      </c>
      <c r="H36" s="22">
        <v>1768973.41</v>
      </c>
      <c r="I36" s="7">
        <v>0</v>
      </c>
      <c r="J36" s="22" t="s">
        <v>432</v>
      </c>
    </row>
    <row r="37" spans="1:10" x14ac:dyDescent="0.25">
      <c r="A37" s="35">
        <v>33</v>
      </c>
      <c r="B37" s="7" t="s">
        <v>240</v>
      </c>
      <c r="C37" s="6">
        <v>39388</v>
      </c>
      <c r="D37" s="22">
        <v>22262172.789999999</v>
      </c>
      <c r="E37" s="6">
        <v>26394</v>
      </c>
      <c r="F37" s="22">
        <v>20036945.149999999</v>
      </c>
      <c r="G37" s="6">
        <v>12994</v>
      </c>
      <c r="H37" s="22">
        <v>2225227.64</v>
      </c>
      <c r="I37" s="7">
        <v>0</v>
      </c>
      <c r="J37" s="22" t="s">
        <v>432</v>
      </c>
    </row>
    <row r="38" spans="1:10" x14ac:dyDescent="0.25">
      <c r="A38" s="35">
        <v>34</v>
      </c>
      <c r="B38" s="7" t="s">
        <v>241</v>
      </c>
      <c r="C38" s="6">
        <v>9218</v>
      </c>
      <c r="D38" s="22">
        <v>5133937.62</v>
      </c>
      <c r="E38" s="6">
        <v>6125</v>
      </c>
      <c r="F38" s="22">
        <v>4625331.13</v>
      </c>
      <c r="G38" s="6">
        <v>3093</v>
      </c>
      <c r="H38" s="22">
        <v>508606.49</v>
      </c>
      <c r="I38" s="7">
        <v>0</v>
      </c>
      <c r="J38" s="22" t="s">
        <v>432</v>
      </c>
    </row>
    <row r="39" spans="1:10" x14ac:dyDescent="0.25">
      <c r="A39" s="35">
        <v>35</v>
      </c>
      <c r="B39" s="7" t="s">
        <v>242</v>
      </c>
      <c r="C39" s="6">
        <v>85046</v>
      </c>
      <c r="D39" s="22">
        <v>50032733.100000001</v>
      </c>
      <c r="E39" s="6">
        <v>52377</v>
      </c>
      <c r="F39" s="22">
        <v>44242075.520000003</v>
      </c>
      <c r="G39" s="6">
        <v>32669</v>
      </c>
      <c r="H39" s="22">
        <v>5790657.5800000001</v>
      </c>
      <c r="I39" s="7">
        <v>0</v>
      </c>
      <c r="J39" s="22" t="s">
        <v>432</v>
      </c>
    </row>
    <row r="40" spans="1:10" x14ac:dyDescent="0.25">
      <c r="A40" s="35">
        <v>36</v>
      </c>
      <c r="B40" s="7" t="s">
        <v>243</v>
      </c>
      <c r="C40" s="6">
        <v>62862</v>
      </c>
      <c r="D40" s="22">
        <v>36622228.079999998</v>
      </c>
      <c r="E40" s="6">
        <v>41924</v>
      </c>
      <c r="F40" s="22">
        <v>32987459.5</v>
      </c>
      <c r="G40" s="6">
        <v>20938</v>
      </c>
      <c r="H40" s="22">
        <v>3634768.58</v>
      </c>
      <c r="I40" s="7">
        <v>0</v>
      </c>
      <c r="J40" s="22" t="s">
        <v>432</v>
      </c>
    </row>
    <row r="41" spans="1:10" x14ac:dyDescent="0.25">
      <c r="A41" s="35">
        <v>37</v>
      </c>
      <c r="B41" s="7" t="s">
        <v>244</v>
      </c>
      <c r="C41" s="6">
        <v>38276</v>
      </c>
      <c r="D41" s="22">
        <v>20148308.609999999</v>
      </c>
      <c r="E41" s="6">
        <v>25078</v>
      </c>
      <c r="F41" s="22">
        <v>18058944.02</v>
      </c>
      <c r="G41" s="6">
        <v>13198</v>
      </c>
      <c r="H41" s="22">
        <v>2089364.59</v>
      </c>
      <c r="I41" s="7">
        <v>0</v>
      </c>
      <c r="J41" s="22" t="s">
        <v>432</v>
      </c>
    </row>
    <row r="42" spans="1:10" x14ac:dyDescent="0.25">
      <c r="A42" s="35">
        <v>38</v>
      </c>
      <c r="B42" s="7" t="s">
        <v>245</v>
      </c>
      <c r="C42" s="6">
        <v>52368</v>
      </c>
      <c r="D42" s="22">
        <v>28167792.68</v>
      </c>
      <c r="E42" s="6">
        <v>37728</v>
      </c>
      <c r="F42" s="22">
        <v>25828145.140000001</v>
      </c>
      <c r="G42" s="6">
        <v>14640</v>
      </c>
      <c r="H42" s="22">
        <v>2339647.54</v>
      </c>
      <c r="I42" s="7">
        <v>0</v>
      </c>
      <c r="J42" s="22" t="s">
        <v>432</v>
      </c>
    </row>
    <row r="43" spans="1:10" x14ac:dyDescent="0.25">
      <c r="A43" s="35">
        <v>39</v>
      </c>
      <c r="B43" s="7" t="s">
        <v>246</v>
      </c>
      <c r="C43" s="6">
        <v>46126</v>
      </c>
      <c r="D43" s="22">
        <v>24997475.329999998</v>
      </c>
      <c r="E43" s="6">
        <v>31972</v>
      </c>
      <c r="F43" s="22">
        <v>22797300.359999999</v>
      </c>
      <c r="G43" s="6">
        <v>14154</v>
      </c>
      <c r="H43" s="22">
        <v>2200174.9700000002</v>
      </c>
      <c r="I43" s="7">
        <v>0</v>
      </c>
      <c r="J43" s="22" t="s">
        <v>432</v>
      </c>
    </row>
    <row r="44" spans="1:10" x14ac:dyDescent="0.25">
      <c r="A44" s="35">
        <v>40</v>
      </c>
      <c r="B44" s="7" t="s">
        <v>247</v>
      </c>
      <c r="C44" s="6">
        <v>27640</v>
      </c>
      <c r="D44" s="22">
        <v>15243291.23</v>
      </c>
      <c r="E44" s="6">
        <v>18743</v>
      </c>
      <c r="F44" s="22">
        <v>13809547.66</v>
      </c>
      <c r="G44" s="6">
        <v>8897</v>
      </c>
      <c r="H44" s="22">
        <v>1433743.57</v>
      </c>
      <c r="I44" s="7">
        <v>0</v>
      </c>
      <c r="J44" s="22" t="s">
        <v>432</v>
      </c>
    </row>
    <row r="45" spans="1:10" x14ac:dyDescent="0.25">
      <c r="A45" s="35">
        <v>41</v>
      </c>
      <c r="B45" s="7" t="s">
        <v>248</v>
      </c>
      <c r="C45" s="6">
        <v>29296</v>
      </c>
      <c r="D45" s="22">
        <v>16273315.279999999</v>
      </c>
      <c r="E45" s="6">
        <v>19044</v>
      </c>
      <c r="F45" s="22">
        <v>14600385.939999999</v>
      </c>
      <c r="G45" s="6">
        <v>10252</v>
      </c>
      <c r="H45" s="22">
        <v>1672929.34</v>
      </c>
      <c r="I45" s="7">
        <v>0</v>
      </c>
      <c r="J45" s="22" t="s">
        <v>432</v>
      </c>
    </row>
    <row r="46" spans="1:10" x14ac:dyDescent="0.25">
      <c r="A46" s="35">
        <v>42</v>
      </c>
      <c r="B46" s="7" t="s">
        <v>249</v>
      </c>
      <c r="C46" s="6">
        <v>40154</v>
      </c>
      <c r="D46" s="22">
        <v>21588940.989999998</v>
      </c>
      <c r="E46" s="6">
        <v>29519</v>
      </c>
      <c r="F46" s="22">
        <v>19870291.329999998</v>
      </c>
      <c r="G46" s="6">
        <v>10635</v>
      </c>
      <c r="H46" s="22">
        <v>1718649.66</v>
      </c>
      <c r="I46" s="7">
        <v>0</v>
      </c>
      <c r="J46" s="22" t="s">
        <v>432</v>
      </c>
    </row>
    <row r="47" spans="1:10" x14ac:dyDescent="0.25">
      <c r="A47" s="35">
        <v>43</v>
      </c>
      <c r="B47" s="7" t="s">
        <v>250</v>
      </c>
      <c r="C47" s="6">
        <v>16140</v>
      </c>
      <c r="D47" s="22">
        <v>9381496.4399999995</v>
      </c>
      <c r="E47" s="6">
        <v>11101</v>
      </c>
      <c r="F47" s="22">
        <v>8477242.3699999992</v>
      </c>
      <c r="G47" s="6">
        <v>5039</v>
      </c>
      <c r="H47" s="22">
        <v>904254.07</v>
      </c>
      <c r="I47" s="7">
        <v>0</v>
      </c>
      <c r="J47" s="22" t="s">
        <v>432</v>
      </c>
    </row>
    <row r="48" spans="1:10" x14ac:dyDescent="0.25">
      <c r="A48" s="35">
        <v>44</v>
      </c>
      <c r="B48" s="7" t="s">
        <v>251</v>
      </c>
      <c r="C48" s="6">
        <v>70754</v>
      </c>
      <c r="D48" s="22">
        <v>38121213.020000003</v>
      </c>
      <c r="E48" s="6">
        <v>50037</v>
      </c>
      <c r="F48" s="22">
        <v>34920080.200000003</v>
      </c>
      <c r="G48" s="6">
        <v>20717</v>
      </c>
      <c r="H48" s="22">
        <v>3201132.82</v>
      </c>
      <c r="I48" s="7">
        <v>0</v>
      </c>
      <c r="J48" s="22" t="s">
        <v>432</v>
      </c>
    </row>
    <row r="49" spans="1:10" x14ac:dyDescent="0.25">
      <c r="A49" s="35">
        <v>45</v>
      </c>
      <c r="B49" s="7" t="s">
        <v>252</v>
      </c>
      <c r="C49" s="6">
        <v>58351</v>
      </c>
      <c r="D49" s="22">
        <v>31633756.329999998</v>
      </c>
      <c r="E49" s="6">
        <v>39609</v>
      </c>
      <c r="F49" s="22">
        <v>28701426.559999999</v>
      </c>
      <c r="G49" s="6">
        <v>18742</v>
      </c>
      <c r="H49" s="22">
        <v>2932329.77</v>
      </c>
      <c r="I49" s="7">
        <v>0</v>
      </c>
      <c r="J49" s="22" t="s">
        <v>432</v>
      </c>
    </row>
    <row r="50" spans="1:10" x14ac:dyDescent="0.25">
      <c r="A50" s="35">
        <v>46</v>
      </c>
      <c r="B50" s="7" t="s">
        <v>253</v>
      </c>
      <c r="C50" s="6">
        <v>64761</v>
      </c>
      <c r="D50" s="22">
        <v>37395788.119999997</v>
      </c>
      <c r="E50" s="6">
        <v>42242</v>
      </c>
      <c r="F50" s="22">
        <v>33607344.329999998</v>
      </c>
      <c r="G50" s="6">
        <v>22519</v>
      </c>
      <c r="H50" s="22">
        <v>3788443.79</v>
      </c>
      <c r="I50" s="7">
        <v>0</v>
      </c>
      <c r="J50" s="22" t="s">
        <v>432</v>
      </c>
    </row>
    <row r="51" spans="1:10" x14ac:dyDescent="0.25">
      <c r="A51" s="35">
        <v>47</v>
      </c>
      <c r="B51" s="7" t="s">
        <v>254</v>
      </c>
      <c r="C51" s="6">
        <v>18959</v>
      </c>
      <c r="D51" s="22">
        <v>10860252.470000001</v>
      </c>
      <c r="E51" s="6">
        <v>12560</v>
      </c>
      <c r="F51" s="22">
        <v>9693555.7699999996</v>
      </c>
      <c r="G51" s="6">
        <v>6399</v>
      </c>
      <c r="H51" s="22">
        <v>1166696.7</v>
      </c>
      <c r="I51" s="7">
        <v>0</v>
      </c>
      <c r="J51" s="22" t="s">
        <v>432</v>
      </c>
    </row>
    <row r="52" spans="1:10" x14ac:dyDescent="0.25">
      <c r="A52" s="35">
        <v>48</v>
      </c>
      <c r="B52" s="7" t="s">
        <v>255</v>
      </c>
      <c r="C52" s="6">
        <v>15110</v>
      </c>
      <c r="D52" s="22">
        <v>8577888.6699999999</v>
      </c>
      <c r="E52" s="6">
        <v>9709</v>
      </c>
      <c r="F52" s="22">
        <v>7651511.4299999997</v>
      </c>
      <c r="G52" s="6">
        <v>5401</v>
      </c>
      <c r="H52" s="22">
        <v>926377.24</v>
      </c>
      <c r="I52" s="7">
        <v>0</v>
      </c>
      <c r="J52" s="22" t="s">
        <v>432</v>
      </c>
    </row>
    <row r="53" spans="1:10" x14ac:dyDescent="0.25">
      <c r="A53" s="35">
        <v>49</v>
      </c>
      <c r="B53" s="7" t="s">
        <v>256</v>
      </c>
      <c r="C53" s="6">
        <v>35191</v>
      </c>
      <c r="D53" s="22">
        <v>19000475.149999999</v>
      </c>
      <c r="E53" s="6">
        <v>23647</v>
      </c>
      <c r="F53" s="22">
        <v>17097517.690000001</v>
      </c>
      <c r="G53" s="6">
        <v>11544</v>
      </c>
      <c r="H53" s="22">
        <v>1902957.46</v>
      </c>
      <c r="I53" s="7">
        <v>0</v>
      </c>
      <c r="J53" s="22" t="s">
        <v>432</v>
      </c>
    </row>
    <row r="54" spans="1:10" x14ac:dyDescent="0.25">
      <c r="A54" s="35">
        <v>50</v>
      </c>
      <c r="B54" s="7" t="s">
        <v>257</v>
      </c>
      <c r="C54" s="6">
        <v>57694</v>
      </c>
      <c r="D54" s="22">
        <v>33800953.5</v>
      </c>
      <c r="E54" s="6">
        <v>35882</v>
      </c>
      <c r="F54" s="22">
        <v>30104276.010000002</v>
      </c>
      <c r="G54" s="6">
        <v>21812</v>
      </c>
      <c r="H54" s="22">
        <v>3696677.49</v>
      </c>
      <c r="I54" s="7">
        <v>0</v>
      </c>
      <c r="J54" s="22" t="s">
        <v>432</v>
      </c>
    </row>
    <row r="55" spans="1:10" x14ac:dyDescent="0.25">
      <c r="A55" s="35">
        <v>51</v>
      </c>
      <c r="B55" s="7" t="s">
        <v>258</v>
      </c>
      <c r="C55" s="6">
        <v>21272</v>
      </c>
      <c r="D55" s="22">
        <v>13412613.619999999</v>
      </c>
      <c r="E55" s="6">
        <v>13815</v>
      </c>
      <c r="F55" s="22">
        <v>11795460.310000001</v>
      </c>
      <c r="G55" s="6">
        <v>7457</v>
      </c>
      <c r="H55" s="22">
        <v>1617153.31</v>
      </c>
      <c r="I55" s="7">
        <v>0</v>
      </c>
      <c r="J55" s="22" t="s">
        <v>432</v>
      </c>
    </row>
    <row r="56" spans="1:10" x14ac:dyDescent="0.25">
      <c r="A56" s="35">
        <v>52</v>
      </c>
      <c r="B56" s="7" t="s">
        <v>432</v>
      </c>
      <c r="C56" s="6">
        <v>200825</v>
      </c>
      <c r="D56" s="22">
        <v>70244482.359999999</v>
      </c>
      <c r="E56" s="6">
        <v>73326</v>
      </c>
      <c r="F56" s="22">
        <v>52072736.18</v>
      </c>
      <c r="G56" s="6">
        <v>127499</v>
      </c>
      <c r="H56" s="22">
        <v>18171746.18</v>
      </c>
      <c r="I56" s="7">
        <v>0</v>
      </c>
      <c r="J56" s="22" t="s">
        <v>432</v>
      </c>
    </row>
    <row r="57" spans="1:10" s="42" customFormat="1" ht="15.75" x14ac:dyDescent="0.25">
      <c r="A57" s="177"/>
      <c r="B57" s="45" t="s">
        <v>531</v>
      </c>
      <c r="C57" s="63">
        <f t="shared" ref="C57:H57" si="0">SUM(C5:C56)</f>
        <v>4669470</v>
      </c>
      <c r="D57" s="46">
        <f t="shared" si="0"/>
        <v>2724996615.3499994</v>
      </c>
      <c r="E57" s="63">
        <f t="shared" si="0"/>
        <v>2859129</v>
      </c>
      <c r="F57" s="46">
        <f t="shared" si="0"/>
        <v>2405635835.5699997</v>
      </c>
      <c r="G57" s="63">
        <f t="shared" si="0"/>
        <v>1810341</v>
      </c>
      <c r="H57" s="46">
        <f t="shared" si="0"/>
        <v>319360779.77999997</v>
      </c>
      <c r="I57" s="63">
        <f>SUM(I5:I56)</f>
        <v>0</v>
      </c>
      <c r="J57" s="321"/>
    </row>
    <row r="58" spans="1:10" x14ac:dyDescent="0.25">
      <c r="C58" s="8"/>
    </row>
    <row r="59" spans="1:10" x14ac:dyDescent="0.25">
      <c r="B59" t="s">
        <v>49</v>
      </c>
    </row>
    <row r="63" spans="1:10" x14ac:dyDescent="0.25">
      <c r="C63" s="225"/>
      <c r="D63" s="299"/>
      <c r="E63" s="225"/>
      <c r="F63" s="299"/>
      <c r="G63" s="225"/>
      <c r="H63" s="299"/>
      <c r="I63" s="225"/>
      <c r="J63" s="299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4"/>
  <sheetViews>
    <sheetView workbookViewId="0">
      <selection activeCell="C141" sqref="C141"/>
    </sheetView>
  </sheetViews>
  <sheetFormatPr defaultColWidth="9.140625" defaultRowHeight="15.75" x14ac:dyDescent="0.25"/>
  <cols>
    <col min="1" max="1" width="4.42578125" style="43" customWidth="1"/>
    <col min="2" max="2" width="55.28515625" style="42" customWidth="1"/>
    <col min="3" max="3" width="24.42578125" style="76" customWidth="1"/>
    <col min="4" max="16384" width="9.140625" style="42"/>
  </cols>
  <sheetData>
    <row r="1" spans="1:3" s="38" customFormat="1" x14ac:dyDescent="0.25">
      <c r="A1" s="468" t="s">
        <v>716</v>
      </c>
      <c r="B1" s="468"/>
      <c r="C1" s="468"/>
    </row>
    <row r="2" spans="1:3" x14ac:dyDescent="0.25">
      <c r="A2" s="41"/>
    </row>
    <row r="3" spans="1:3" x14ac:dyDescent="0.25">
      <c r="A3" s="60"/>
      <c r="B3" s="61" t="s">
        <v>14</v>
      </c>
      <c r="C3" s="68" t="s">
        <v>15</v>
      </c>
    </row>
    <row r="4" spans="1:3" x14ac:dyDescent="0.25">
      <c r="A4" s="58" t="s">
        <v>432</v>
      </c>
      <c r="B4" s="356" t="s">
        <v>577</v>
      </c>
      <c r="C4" s="358">
        <v>25</v>
      </c>
    </row>
    <row r="5" spans="1:3" x14ac:dyDescent="0.25">
      <c r="A5" s="59" t="s">
        <v>432</v>
      </c>
      <c r="B5" s="356" t="s">
        <v>114</v>
      </c>
      <c r="C5" s="358">
        <v>10</v>
      </c>
    </row>
    <row r="6" spans="1:3" x14ac:dyDescent="0.25">
      <c r="A6" s="58" t="s">
        <v>432</v>
      </c>
      <c r="B6" s="356" t="s">
        <v>115</v>
      </c>
      <c r="C6" s="358">
        <v>751</v>
      </c>
    </row>
    <row r="7" spans="1:3" x14ac:dyDescent="0.25">
      <c r="A7" s="58" t="s">
        <v>432</v>
      </c>
      <c r="B7" s="356" t="s">
        <v>116</v>
      </c>
      <c r="C7" s="358">
        <v>52</v>
      </c>
    </row>
    <row r="8" spans="1:3" x14ac:dyDescent="0.25">
      <c r="A8" s="59" t="s">
        <v>432</v>
      </c>
      <c r="B8" s="356" t="s">
        <v>616</v>
      </c>
      <c r="C8" s="358">
        <v>1</v>
      </c>
    </row>
    <row r="9" spans="1:3" x14ac:dyDescent="0.25">
      <c r="A9" s="7" t="s">
        <v>432</v>
      </c>
      <c r="B9" s="356" t="s">
        <v>117</v>
      </c>
      <c r="C9" s="358">
        <v>15877</v>
      </c>
    </row>
    <row r="10" spans="1:3" x14ac:dyDescent="0.25">
      <c r="A10" s="58" t="s">
        <v>432</v>
      </c>
      <c r="B10" s="356" t="s">
        <v>584</v>
      </c>
      <c r="C10" s="358">
        <v>4</v>
      </c>
    </row>
    <row r="11" spans="1:3" x14ac:dyDescent="0.25">
      <c r="A11" s="59" t="s">
        <v>48</v>
      </c>
      <c r="B11" s="356" t="s">
        <v>118</v>
      </c>
      <c r="C11" s="358">
        <v>65</v>
      </c>
    </row>
    <row r="12" spans="1:3" x14ac:dyDescent="0.25">
      <c r="A12" s="58" t="s">
        <v>432</v>
      </c>
      <c r="B12" s="356" t="s">
        <v>120</v>
      </c>
      <c r="C12" s="358">
        <v>24</v>
      </c>
    </row>
    <row r="13" spans="1:3" x14ac:dyDescent="0.25">
      <c r="A13" s="58" t="s">
        <v>432</v>
      </c>
      <c r="B13" s="356" t="s">
        <v>121</v>
      </c>
      <c r="C13" s="358">
        <v>653</v>
      </c>
    </row>
    <row r="14" spans="1:3" x14ac:dyDescent="0.25">
      <c r="A14" s="58" t="s">
        <v>432</v>
      </c>
      <c r="B14" s="356" t="s">
        <v>123</v>
      </c>
      <c r="C14" s="358">
        <v>72</v>
      </c>
    </row>
    <row r="15" spans="1:3" x14ac:dyDescent="0.25">
      <c r="A15" s="58" t="s">
        <v>432</v>
      </c>
      <c r="B15" s="356" t="s">
        <v>125</v>
      </c>
      <c r="C15" s="358">
        <v>167</v>
      </c>
    </row>
    <row r="16" spans="1:3" ht="17.25" customHeight="1" x14ac:dyDescent="0.25">
      <c r="A16" s="58" t="s">
        <v>432</v>
      </c>
      <c r="B16" s="356" t="s">
        <v>423</v>
      </c>
      <c r="C16" s="358">
        <v>6</v>
      </c>
    </row>
    <row r="17" spans="1:4" x14ac:dyDescent="0.25">
      <c r="A17" s="58" t="s">
        <v>432</v>
      </c>
      <c r="B17" s="356" t="s">
        <v>654</v>
      </c>
      <c r="C17" s="358">
        <v>1</v>
      </c>
    </row>
    <row r="18" spans="1:4" x14ac:dyDescent="0.25">
      <c r="A18" s="58" t="s">
        <v>432</v>
      </c>
      <c r="B18" s="356" t="s">
        <v>126</v>
      </c>
      <c r="C18" s="358">
        <v>153</v>
      </c>
    </row>
    <row r="19" spans="1:4" x14ac:dyDescent="0.25">
      <c r="A19" s="58" t="s">
        <v>432</v>
      </c>
      <c r="B19" s="356" t="s">
        <v>567</v>
      </c>
      <c r="C19" s="358">
        <v>4</v>
      </c>
    </row>
    <row r="20" spans="1:4" x14ac:dyDescent="0.25">
      <c r="A20" s="58" t="s">
        <v>432</v>
      </c>
      <c r="B20" s="356" t="s">
        <v>127</v>
      </c>
      <c r="C20" s="358">
        <v>29</v>
      </c>
    </row>
    <row r="21" spans="1:4" x14ac:dyDescent="0.25">
      <c r="A21" s="58" t="s">
        <v>432</v>
      </c>
      <c r="B21" s="356" t="s">
        <v>128</v>
      </c>
      <c r="C21" s="358">
        <v>2</v>
      </c>
    </row>
    <row r="22" spans="1:4" x14ac:dyDescent="0.25">
      <c r="A22" s="58" t="s">
        <v>432</v>
      </c>
      <c r="B22" s="356" t="s">
        <v>129</v>
      </c>
      <c r="C22" s="358">
        <v>16</v>
      </c>
      <c r="D22" s="56"/>
    </row>
    <row r="23" spans="1:4" x14ac:dyDescent="0.25">
      <c r="A23" s="58" t="s">
        <v>432</v>
      </c>
      <c r="B23" s="356" t="s">
        <v>130</v>
      </c>
      <c r="C23" s="358">
        <v>9019</v>
      </c>
      <c r="D23" s="56"/>
    </row>
    <row r="24" spans="1:4" x14ac:dyDescent="0.25">
      <c r="A24" s="58" t="s">
        <v>432</v>
      </c>
      <c r="B24" s="356" t="s">
        <v>131</v>
      </c>
      <c r="C24" s="358">
        <v>72</v>
      </c>
      <c r="D24" s="56"/>
    </row>
    <row r="25" spans="1:4" x14ac:dyDescent="0.25">
      <c r="A25" s="7" t="s">
        <v>432</v>
      </c>
      <c r="B25" s="356" t="s">
        <v>132</v>
      </c>
      <c r="C25" s="358">
        <v>541</v>
      </c>
      <c r="D25" s="56"/>
    </row>
    <row r="26" spans="1:4" x14ac:dyDescent="0.25">
      <c r="A26" s="59" t="s">
        <v>432</v>
      </c>
      <c r="B26" s="356" t="s">
        <v>133</v>
      </c>
      <c r="C26" s="358">
        <v>1222</v>
      </c>
      <c r="D26" s="56"/>
    </row>
    <row r="27" spans="1:4" ht="16.5" customHeight="1" x14ac:dyDescent="0.25">
      <c r="A27" s="58" t="s">
        <v>432</v>
      </c>
      <c r="B27" s="356" t="s">
        <v>134</v>
      </c>
      <c r="C27" s="358">
        <v>1449</v>
      </c>
      <c r="D27" s="56"/>
    </row>
    <row r="28" spans="1:4" x14ac:dyDescent="0.25">
      <c r="A28" s="58" t="s">
        <v>432</v>
      </c>
      <c r="B28" s="356" t="s">
        <v>652</v>
      </c>
      <c r="C28" s="358">
        <v>2</v>
      </c>
      <c r="D28" s="56"/>
    </row>
    <row r="29" spans="1:4" x14ac:dyDescent="0.25">
      <c r="A29" s="58" t="s">
        <v>432</v>
      </c>
      <c r="B29" s="356" t="s">
        <v>135</v>
      </c>
      <c r="C29" s="358">
        <v>109</v>
      </c>
      <c r="D29" s="56"/>
    </row>
    <row r="30" spans="1:4" x14ac:dyDescent="0.25">
      <c r="A30" s="58" t="s">
        <v>432</v>
      </c>
      <c r="B30" s="356" t="s">
        <v>136</v>
      </c>
      <c r="C30" s="358">
        <v>2</v>
      </c>
      <c r="D30" s="56"/>
    </row>
    <row r="31" spans="1:4" x14ac:dyDescent="0.25">
      <c r="A31" s="58" t="s">
        <v>432</v>
      </c>
      <c r="B31" s="356" t="s">
        <v>137</v>
      </c>
      <c r="C31" s="358">
        <v>23</v>
      </c>
      <c r="D31" s="56"/>
    </row>
    <row r="32" spans="1:4" x14ac:dyDescent="0.25">
      <c r="A32" s="59" t="s">
        <v>432</v>
      </c>
      <c r="B32" s="356" t="s">
        <v>138</v>
      </c>
      <c r="C32" s="358">
        <v>1</v>
      </c>
      <c r="D32" s="56"/>
    </row>
    <row r="33" spans="1:4" x14ac:dyDescent="0.25">
      <c r="A33" s="59" t="s">
        <v>432</v>
      </c>
      <c r="B33" s="356" t="s">
        <v>139</v>
      </c>
      <c r="C33" s="358">
        <v>70</v>
      </c>
      <c r="D33" s="56"/>
    </row>
    <row r="34" spans="1:4" x14ac:dyDescent="0.25">
      <c r="A34" s="58" t="s">
        <v>432</v>
      </c>
      <c r="B34" s="356" t="s">
        <v>140</v>
      </c>
      <c r="C34" s="358">
        <v>22</v>
      </c>
      <c r="D34" s="56"/>
    </row>
    <row r="35" spans="1:4" x14ac:dyDescent="0.25">
      <c r="A35" s="59"/>
      <c r="B35" s="356" t="s">
        <v>627</v>
      </c>
      <c r="C35" s="358">
        <v>7</v>
      </c>
      <c r="D35" s="56"/>
    </row>
    <row r="36" spans="1:4" x14ac:dyDescent="0.25">
      <c r="A36" s="59"/>
      <c r="B36" s="356" t="s">
        <v>618</v>
      </c>
      <c r="C36" s="358">
        <v>2</v>
      </c>
      <c r="D36" s="56"/>
    </row>
    <row r="37" spans="1:4" x14ac:dyDescent="0.25">
      <c r="A37" s="59"/>
      <c r="B37" s="356" t="s">
        <v>141</v>
      </c>
      <c r="C37" s="358">
        <v>76</v>
      </c>
      <c r="D37" s="56"/>
    </row>
    <row r="38" spans="1:4" x14ac:dyDescent="0.25">
      <c r="A38" s="59" t="s">
        <v>47</v>
      </c>
      <c r="B38" s="356" t="s">
        <v>142</v>
      </c>
      <c r="C38" s="358">
        <v>4621655</v>
      </c>
      <c r="D38" s="56"/>
    </row>
    <row r="39" spans="1:4" x14ac:dyDescent="0.25">
      <c r="A39" s="58" t="s">
        <v>432</v>
      </c>
      <c r="B39" s="356" t="s">
        <v>143</v>
      </c>
      <c r="C39" s="358">
        <v>5</v>
      </c>
      <c r="D39" s="56"/>
    </row>
    <row r="40" spans="1:4" x14ac:dyDescent="0.25">
      <c r="A40" s="58" t="s">
        <v>432</v>
      </c>
      <c r="B40" s="356" t="s">
        <v>495</v>
      </c>
      <c r="C40" s="358">
        <v>4</v>
      </c>
      <c r="D40" s="56"/>
    </row>
    <row r="41" spans="1:4" x14ac:dyDescent="0.25">
      <c r="A41" s="58" t="s">
        <v>432</v>
      </c>
      <c r="B41" s="356" t="s">
        <v>428</v>
      </c>
      <c r="C41" s="358">
        <v>1</v>
      </c>
      <c r="D41" s="56"/>
    </row>
    <row r="42" spans="1:4" x14ac:dyDescent="0.25">
      <c r="A42" s="58" t="s">
        <v>432</v>
      </c>
      <c r="B42" s="356" t="s">
        <v>419</v>
      </c>
      <c r="C42" s="358">
        <v>2</v>
      </c>
      <c r="D42" s="56"/>
    </row>
    <row r="43" spans="1:4" x14ac:dyDescent="0.25">
      <c r="A43" s="58" t="s">
        <v>432</v>
      </c>
      <c r="B43" s="356" t="s">
        <v>16</v>
      </c>
      <c r="C43" s="358">
        <v>1244</v>
      </c>
      <c r="D43" s="56"/>
    </row>
    <row r="44" spans="1:4" x14ac:dyDescent="0.25">
      <c r="A44" s="58" t="s">
        <v>432</v>
      </c>
      <c r="B44" s="356" t="s">
        <v>144</v>
      </c>
      <c r="C44" s="358">
        <v>271</v>
      </c>
      <c r="D44" s="56"/>
    </row>
    <row r="45" spans="1:4" x14ac:dyDescent="0.25">
      <c r="A45" s="58" t="s">
        <v>432</v>
      </c>
      <c r="B45" s="356" t="s">
        <v>145</v>
      </c>
      <c r="C45" s="358">
        <v>17</v>
      </c>
      <c r="D45" s="56"/>
    </row>
    <row r="46" spans="1:4" x14ac:dyDescent="0.25">
      <c r="A46" s="58" t="s">
        <v>432</v>
      </c>
      <c r="B46" s="356" t="s">
        <v>146</v>
      </c>
      <c r="C46" s="358">
        <v>449</v>
      </c>
      <c r="D46" s="56"/>
    </row>
    <row r="47" spans="1:4" x14ac:dyDescent="0.25">
      <c r="A47" s="58" t="s">
        <v>432</v>
      </c>
      <c r="B47" s="356" t="s">
        <v>147</v>
      </c>
      <c r="C47" s="358">
        <v>19</v>
      </c>
      <c r="D47" s="56"/>
    </row>
    <row r="48" spans="1:4" x14ac:dyDescent="0.25">
      <c r="A48" s="58" t="s">
        <v>432</v>
      </c>
      <c r="B48" s="356" t="s">
        <v>148</v>
      </c>
      <c r="C48" s="358">
        <v>40</v>
      </c>
      <c r="D48" s="56"/>
    </row>
    <row r="49" spans="1:4" x14ac:dyDescent="0.25">
      <c r="A49" s="58" t="s">
        <v>432</v>
      </c>
      <c r="B49" s="356" t="s">
        <v>149</v>
      </c>
      <c r="C49" s="358">
        <v>23</v>
      </c>
      <c r="D49" s="56"/>
    </row>
    <row r="50" spans="1:4" x14ac:dyDescent="0.25">
      <c r="A50" s="58" t="s">
        <v>432</v>
      </c>
      <c r="B50" s="356" t="s">
        <v>150</v>
      </c>
      <c r="C50" s="358">
        <v>22</v>
      </c>
      <c r="D50" s="56"/>
    </row>
    <row r="51" spans="1:4" x14ac:dyDescent="0.25">
      <c r="A51" s="58" t="s">
        <v>432</v>
      </c>
      <c r="B51" s="356" t="s">
        <v>151</v>
      </c>
      <c r="C51" s="358">
        <v>77</v>
      </c>
      <c r="D51" s="56"/>
    </row>
    <row r="52" spans="1:4" x14ac:dyDescent="0.25">
      <c r="A52" s="58" t="s">
        <v>432</v>
      </c>
      <c r="B52" s="356" t="s">
        <v>645</v>
      </c>
      <c r="C52" s="358">
        <v>1</v>
      </c>
      <c r="D52" s="56"/>
    </row>
    <row r="53" spans="1:4" x14ac:dyDescent="0.25">
      <c r="A53" s="58" t="s">
        <v>432</v>
      </c>
      <c r="B53" s="356" t="s">
        <v>561</v>
      </c>
      <c r="C53" s="358">
        <v>5</v>
      </c>
      <c r="D53" s="56"/>
    </row>
    <row r="54" spans="1:4" x14ac:dyDescent="0.25">
      <c r="A54" s="58" t="s">
        <v>432</v>
      </c>
      <c r="B54" s="356" t="s">
        <v>152</v>
      </c>
      <c r="C54" s="358">
        <v>86</v>
      </c>
      <c r="D54" s="56"/>
    </row>
    <row r="55" spans="1:4" x14ac:dyDescent="0.25">
      <c r="A55" s="58" t="s">
        <v>432</v>
      </c>
      <c r="B55" s="356" t="s">
        <v>153</v>
      </c>
      <c r="C55" s="358">
        <v>20</v>
      </c>
      <c r="D55" s="56"/>
    </row>
    <row r="56" spans="1:4" x14ac:dyDescent="0.25">
      <c r="A56" s="58" t="s">
        <v>432</v>
      </c>
      <c r="B56" s="356" t="s">
        <v>154</v>
      </c>
      <c r="C56" s="358">
        <v>774</v>
      </c>
      <c r="D56" s="56"/>
    </row>
    <row r="57" spans="1:4" x14ac:dyDescent="0.25">
      <c r="A57" s="58" t="s">
        <v>432</v>
      </c>
      <c r="B57" s="356" t="s">
        <v>155</v>
      </c>
      <c r="C57" s="358">
        <v>133</v>
      </c>
      <c r="D57" s="56"/>
    </row>
    <row r="58" spans="1:4" x14ac:dyDescent="0.25">
      <c r="A58" s="58" t="s">
        <v>432</v>
      </c>
      <c r="B58" s="356" t="s">
        <v>658</v>
      </c>
      <c r="C58" s="358">
        <v>4</v>
      </c>
      <c r="D58" s="56"/>
    </row>
    <row r="59" spans="1:4" x14ac:dyDescent="0.25">
      <c r="A59" s="58" t="s">
        <v>432</v>
      </c>
      <c r="B59" s="356" t="s">
        <v>156</v>
      </c>
      <c r="C59" s="358">
        <v>137</v>
      </c>
      <c r="D59" s="56"/>
    </row>
    <row r="60" spans="1:4" x14ac:dyDescent="0.25">
      <c r="A60" s="58" t="s">
        <v>432</v>
      </c>
      <c r="B60" s="356" t="s">
        <v>655</v>
      </c>
      <c r="C60" s="358">
        <v>2</v>
      </c>
      <c r="D60" s="56"/>
    </row>
    <row r="61" spans="1:4" x14ac:dyDescent="0.25">
      <c r="A61" s="58" t="s">
        <v>432</v>
      </c>
      <c r="B61" s="356" t="s">
        <v>572</v>
      </c>
      <c r="C61" s="358">
        <v>14</v>
      </c>
      <c r="D61" s="56"/>
    </row>
    <row r="62" spans="1:4" x14ac:dyDescent="0.25">
      <c r="A62" s="58" t="s">
        <v>432</v>
      </c>
      <c r="B62" s="356" t="s">
        <v>562</v>
      </c>
      <c r="C62" s="358">
        <v>42</v>
      </c>
      <c r="D62" s="56"/>
    </row>
    <row r="63" spans="1:4" x14ac:dyDescent="0.25">
      <c r="A63" s="58" t="s">
        <v>432</v>
      </c>
      <c r="B63" s="356" t="s">
        <v>642</v>
      </c>
      <c r="C63" s="358">
        <v>2</v>
      </c>
      <c r="D63" s="56"/>
    </row>
    <row r="64" spans="1:4" x14ac:dyDescent="0.25">
      <c r="A64" s="58" t="s">
        <v>432</v>
      </c>
      <c r="B64" s="356" t="s">
        <v>157</v>
      </c>
      <c r="C64" s="358">
        <v>15</v>
      </c>
      <c r="D64" s="56"/>
    </row>
    <row r="65" spans="1:4" x14ac:dyDescent="0.25">
      <c r="A65" s="58" t="s">
        <v>432</v>
      </c>
      <c r="B65" s="356" t="s">
        <v>496</v>
      </c>
      <c r="C65" s="358">
        <v>12</v>
      </c>
      <c r="D65" s="56"/>
    </row>
    <row r="66" spans="1:4" x14ac:dyDescent="0.25">
      <c r="A66" s="58" t="s">
        <v>432</v>
      </c>
      <c r="B66" s="356" t="s">
        <v>158</v>
      </c>
      <c r="C66" s="358">
        <v>10</v>
      </c>
      <c r="D66" s="56"/>
    </row>
    <row r="67" spans="1:4" x14ac:dyDescent="0.25">
      <c r="A67" s="58" t="s">
        <v>432</v>
      </c>
      <c r="B67" s="356" t="s">
        <v>159</v>
      </c>
      <c r="C67" s="358">
        <v>9</v>
      </c>
      <c r="D67" s="56"/>
    </row>
    <row r="68" spans="1:4" x14ac:dyDescent="0.25">
      <c r="A68" s="58" t="s">
        <v>432</v>
      </c>
      <c r="B68" s="356" t="s">
        <v>160</v>
      </c>
      <c r="C68" s="358">
        <v>3</v>
      </c>
      <c r="D68" s="56"/>
    </row>
    <row r="69" spans="1:4" x14ac:dyDescent="0.25">
      <c r="A69" s="58" t="s">
        <v>432</v>
      </c>
      <c r="B69" s="356" t="s">
        <v>161</v>
      </c>
      <c r="C69" s="358">
        <v>18</v>
      </c>
      <c r="D69" s="56"/>
    </row>
    <row r="70" spans="1:4" x14ac:dyDescent="0.25">
      <c r="A70" s="58" t="s">
        <v>432</v>
      </c>
      <c r="B70" s="356" t="s">
        <v>162</v>
      </c>
      <c r="C70" s="358">
        <v>1802</v>
      </c>
      <c r="D70" s="56"/>
    </row>
    <row r="71" spans="1:4" x14ac:dyDescent="0.25">
      <c r="A71" s="58" t="s">
        <v>432</v>
      </c>
      <c r="B71" s="356" t="s">
        <v>163</v>
      </c>
      <c r="C71" s="358">
        <v>14</v>
      </c>
      <c r="D71" s="56"/>
    </row>
    <row r="72" spans="1:4" x14ac:dyDescent="0.25">
      <c r="A72" s="58" t="s">
        <v>432</v>
      </c>
      <c r="B72" s="356" t="s">
        <v>164</v>
      </c>
      <c r="C72" s="358">
        <v>118</v>
      </c>
      <c r="D72" s="56"/>
    </row>
    <row r="73" spans="1:4" x14ac:dyDescent="0.25">
      <c r="A73" s="58" t="s">
        <v>432</v>
      </c>
      <c r="B73" s="356" t="s">
        <v>165</v>
      </c>
      <c r="C73" s="358">
        <v>51</v>
      </c>
      <c r="D73" s="56"/>
    </row>
    <row r="74" spans="1:4" x14ac:dyDescent="0.25">
      <c r="A74" s="58" t="s">
        <v>432</v>
      </c>
      <c r="B74" s="356" t="s">
        <v>166</v>
      </c>
      <c r="C74" s="358">
        <v>7</v>
      </c>
      <c r="D74" s="56"/>
    </row>
    <row r="75" spans="1:4" x14ac:dyDescent="0.25">
      <c r="A75" s="58" t="s">
        <v>432</v>
      </c>
      <c r="B75" s="356" t="s">
        <v>167</v>
      </c>
      <c r="C75" s="358">
        <v>29</v>
      </c>
      <c r="D75" s="56"/>
    </row>
    <row r="76" spans="1:4" x14ac:dyDescent="0.25">
      <c r="A76" s="58" t="s">
        <v>432</v>
      </c>
      <c r="B76" s="356" t="s">
        <v>424</v>
      </c>
      <c r="C76" s="358">
        <v>6</v>
      </c>
      <c r="D76" s="56"/>
    </row>
    <row r="77" spans="1:4" x14ac:dyDescent="0.25">
      <c r="A77" s="58" t="s">
        <v>432</v>
      </c>
      <c r="B77" s="356" t="s">
        <v>643</v>
      </c>
      <c r="C77" s="358">
        <v>3</v>
      </c>
      <c r="D77" s="56"/>
    </row>
    <row r="78" spans="1:4" x14ac:dyDescent="0.25">
      <c r="A78" s="58" t="s">
        <v>432</v>
      </c>
      <c r="B78" s="356" t="s">
        <v>615</v>
      </c>
      <c r="C78" s="358">
        <v>2</v>
      </c>
      <c r="D78" s="56"/>
    </row>
    <row r="79" spans="1:4" x14ac:dyDescent="0.25">
      <c r="A79" s="58" t="s">
        <v>432</v>
      </c>
      <c r="B79" s="356" t="s">
        <v>168</v>
      </c>
      <c r="C79" s="358">
        <v>2</v>
      </c>
      <c r="D79" s="56"/>
    </row>
    <row r="80" spans="1:4" x14ac:dyDescent="0.25">
      <c r="A80" s="58" t="s">
        <v>432</v>
      </c>
      <c r="B80" s="356" t="s">
        <v>169</v>
      </c>
      <c r="C80" s="358">
        <v>53</v>
      </c>
      <c r="D80" s="56"/>
    </row>
    <row r="81" spans="1:4" x14ac:dyDescent="0.25">
      <c r="A81" s="58" t="s">
        <v>432</v>
      </c>
      <c r="B81" s="356" t="s">
        <v>644</v>
      </c>
      <c r="C81" s="358">
        <v>2</v>
      </c>
      <c r="D81" s="56"/>
    </row>
    <row r="82" spans="1:4" x14ac:dyDescent="0.25">
      <c r="A82" s="58" t="s">
        <v>432</v>
      </c>
      <c r="B82" s="356" t="s">
        <v>650</v>
      </c>
      <c r="C82" s="358">
        <v>1</v>
      </c>
      <c r="D82" s="56"/>
    </row>
    <row r="83" spans="1:4" x14ac:dyDescent="0.25">
      <c r="A83" s="58" t="s">
        <v>432</v>
      </c>
      <c r="B83" s="356" t="s">
        <v>415</v>
      </c>
      <c r="C83" s="358">
        <v>11</v>
      </c>
      <c r="D83" s="56"/>
    </row>
    <row r="84" spans="1:4" x14ac:dyDescent="0.25">
      <c r="A84" s="58" t="s">
        <v>432</v>
      </c>
      <c r="B84" s="356" t="s">
        <v>613</v>
      </c>
      <c r="C84" s="358">
        <v>3</v>
      </c>
      <c r="D84" s="56"/>
    </row>
    <row r="85" spans="1:4" x14ac:dyDescent="0.25">
      <c r="A85" s="58" t="s">
        <v>432</v>
      </c>
      <c r="B85" s="356" t="s">
        <v>170</v>
      </c>
      <c r="C85" s="358">
        <v>622</v>
      </c>
      <c r="D85" s="56"/>
    </row>
    <row r="86" spans="1:4" x14ac:dyDescent="0.25">
      <c r="A86" s="58" t="s">
        <v>432</v>
      </c>
      <c r="B86" s="356" t="s">
        <v>172</v>
      </c>
      <c r="C86" s="358">
        <v>56</v>
      </c>
      <c r="D86" s="56"/>
    </row>
    <row r="87" spans="1:4" x14ac:dyDescent="0.25">
      <c r="A87" s="58" t="s">
        <v>432</v>
      </c>
      <c r="B87" s="356" t="s">
        <v>653</v>
      </c>
      <c r="C87" s="358">
        <v>1</v>
      </c>
      <c r="D87" s="56"/>
    </row>
    <row r="88" spans="1:4" x14ac:dyDescent="0.25">
      <c r="A88" s="58" t="s">
        <v>432</v>
      </c>
      <c r="B88" s="356" t="s">
        <v>173</v>
      </c>
      <c r="C88" s="358">
        <v>1</v>
      </c>
      <c r="D88" s="56"/>
    </row>
    <row r="89" spans="1:4" x14ac:dyDescent="0.25">
      <c r="A89" s="58" t="s">
        <v>432</v>
      </c>
      <c r="B89" s="356" t="s">
        <v>417</v>
      </c>
      <c r="C89" s="358">
        <v>2</v>
      </c>
      <c r="D89" s="56"/>
    </row>
    <row r="90" spans="1:4" x14ac:dyDescent="0.25">
      <c r="A90" s="58" t="s">
        <v>432</v>
      </c>
      <c r="B90" s="356" t="s">
        <v>174</v>
      </c>
      <c r="C90" s="358">
        <v>7</v>
      </c>
      <c r="D90" s="56"/>
    </row>
    <row r="91" spans="1:4" x14ac:dyDescent="0.25">
      <c r="A91" s="58" t="s">
        <v>432</v>
      </c>
      <c r="B91" s="356" t="s">
        <v>588</v>
      </c>
      <c r="C91" s="358">
        <v>1</v>
      </c>
      <c r="D91" s="56"/>
    </row>
    <row r="92" spans="1:4" x14ac:dyDescent="0.25">
      <c r="A92" s="58" t="s">
        <v>432</v>
      </c>
      <c r="B92" s="356" t="s">
        <v>604</v>
      </c>
      <c r="C92" s="358">
        <v>2</v>
      </c>
      <c r="D92" s="56"/>
    </row>
    <row r="93" spans="1:4" x14ac:dyDescent="0.25">
      <c r="A93" s="58" t="s">
        <v>432</v>
      </c>
      <c r="B93" s="356" t="s">
        <v>175</v>
      </c>
      <c r="C93" s="358">
        <v>31</v>
      </c>
      <c r="D93" s="56"/>
    </row>
    <row r="94" spans="1:4" x14ac:dyDescent="0.25">
      <c r="A94" s="58" t="s">
        <v>432</v>
      </c>
      <c r="B94" s="356" t="s">
        <v>176</v>
      </c>
      <c r="C94" s="358">
        <v>7</v>
      </c>
      <c r="D94" s="56"/>
    </row>
    <row r="95" spans="1:4" x14ac:dyDescent="0.25">
      <c r="A95" s="58" t="s">
        <v>432</v>
      </c>
      <c r="B95" s="356" t="s">
        <v>177</v>
      </c>
      <c r="C95" s="358">
        <v>26</v>
      </c>
      <c r="D95" s="56"/>
    </row>
    <row r="96" spans="1:4" x14ac:dyDescent="0.25">
      <c r="A96" s="58" t="s">
        <v>432</v>
      </c>
      <c r="B96" s="356" t="s">
        <v>497</v>
      </c>
      <c r="C96" s="358">
        <v>7</v>
      </c>
      <c r="D96" s="56"/>
    </row>
    <row r="97" spans="1:4" x14ac:dyDescent="0.25">
      <c r="A97" s="58" t="s">
        <v>432</v>
      </c>
      <c r="B97" s="356" t="s">
        <v>178</v>
      </c>
      <c r="C97" s="358">
        <v>29</v>
      </c>
      <c r="D97" s="56"/>
    </row>
    <row r="98" spans="1:4" x14ac:dyDescent="0.25">
      <c r="A98" s="58" t="s">
        <v>432</v>
      </c>
      <c r="B98" s="356" t="s">
        <v>179</v>
      </c>
      <c r="C98" s="358">
        <v>290</v>
      </c>
      <c r="D98" s="56"/>
    </row>
    <row r="99" spans="1:4" x14ac:dyDescent="0.25">
      <c r="A99" s="58" t="s">
        <v>432</v>
      </c>
      <c r="B99" s="356" t="s">
        <v>669</v>
      </c>
      <c r="C99" s="358">
        <v>1</v>
      </c>
      <c r="D99" s="56"/>
    </row>
    <row r="100" spans="1:4" x14ac:dyDescent="0.25">
      <c r="A100" s="58" t="s">
        <v>432</v>
      </c>
      <c r="B100" s="356" t="s">
        <v>180</v>
      </c>
      <c r="C100" s="358">
        <v>39</v>
      </c>
      <c r="D100" s="56"/>
    </row>
    <row r="101" spans="1:4" x14ac:dyDescent="0.25">
      <c r="A101" s="58" t="s">
        <v>432</v>
      </c>
      <c r="B101" s="356" t="s">
        <v>181</v>
      </c>
      <c r="C101" s="358">
        <v>3</v>
      </c>
      <c r="D101" s="56"/>
    </row>
    <row r="102" spans="1:4" x14ac:dyDescent="0.25">
      <c r="A102" s="58" t="s">
        <v>432</v>
      </c>
      <c r="B102" s="356" t="s">
        <v>182</v>
      </c>
      <c r="C102" s="358">
        <v>83</v>
      </c>
      <c r="D102" s="56"/>
    </row>
    <row r="103" spans="1:4" x14ac:dyDescent="0.25">
      <c r="A103" s="58" t="s">
        <v>432</v>
      </c>
      <c r="B103" s="356" t="s">
        <v>183</v>
      </c>
      <c r="C103" s="358">
        <v>1938</v>
      </c>
    </row>
    <row r="104" spans="1:4" x14ac:dyDescent="0.25">
      <c r="A104" s="58" t="s">
        <v>432</v>
      </c>
      <c r="B104" s="356" t="s">
        <v>184</v>
      </c>
      <c r="C104" s="358">
        <v>5</v>
      </c>
    </row>
    <row r="105" spans="1:4" x14ac:dyDescent="0.25">
      <c r="A105" s="58" t="s">
        <v>432</v>
      </c>
      <c r="B105" s="356" t="s">
        <v>185</v>
      </c>
      <c r="C105" s="358">
        <v>786</v>
      </c>
    </row>
    <row r="106" spans="1:4" x14ac:dyDescent="0.25">
      <c r="A106" s="58" t="s">
        <v>432</v>
      </c>
      <c r="B106" s="356" t="s">
        <v>656</v>
      </c>
      <c r="C106" s="358">
        <v>4</v>
      </c>
    </row>
    <row r="107" spans="1:4" x14ac:dyDescent="0.25">
      <c r="A107" s="58" t="s">
        <v>432</v>
      </c>
      <c r="B107" s="356" t="s">
        <v>186</v>
      </c>
      <c r="C107" s="358">
        <v>5</v>
      </c>
    </row>
    <row r="108" spans="1:4" x14ac:dyDescent="0.25">
      <c r="A108" s="58" t="s">
        <v>432</v>
      </c>
      <c r="B108" s="356" t="s">
        <v>651</v>
      </c>
      <c r="C108" s="358">
        <v>2</v>
      </c>
    </row>
    <row r="109" spans="1:4" x14ac:dyDescent="0.25">
      <c r="A109" s="58" t="s">
        <v>432</v>
      </c>
      <c r="B109" s="356" t="s">
        <v>187</v>
      </c>
      <c r="C109" s="358">
        <v>7</v>
      </c>
    </row>
    <row r="110" spans="1:4" x14ac:dyDescent="0.25">
      <c r="A110" s="58" t="s">
        <v>432</v>
      </c>
      <c r="B110" s="356" t="s">
        <v>188</v>
      </c>
      <c r="C110" s="358">
        <v>5</v>
      </c>
    </row>
    <row r="111" spans="1:4" x14ac:dyDescent="0.25">
      <c r="A111" s="58" t="s">
        <v>432</v>
      </c>
      <c r="B111" s="356" t="s">
        <v>189</v>
      </c>
      <c r="C111" s="358">
        <v>1127</v>
      </c>
    </row>
    <row r="112" spans="1:4" x14ac:dyDescent="0.25">
      <c r="A112" s="58" t="s">
        <v>432</v>
      </c>
      <c r="B112" s="356" t="s">
        <v>498</v>
      </c>
      <c r="C112" s="358">
        <v>17</v>
      </c>
    </row>
    <row r="113" spans="1:4" x14ac:dyDescent="0.25">
      <c r="A113" s="58" t="s">
        <v>432</v>
      </c>
      <c r="B113" s="356" t="s">
        <v>429</v>
      </c>
      <c r="C113" s="358">
        <v>7</v>
      </c>
    </row>
    <row r="114" spans="1:4" x14ac:dyDescent="0.25">
      <c r="A114" s="58" t="s">
        <v>432</v>
      </c>
      <c r="B114" s="356" t="s">
        <v>617</v>
      </c>
      <c r="C114" s="358">
        <v>8</v>
      </c>
    </row>
    <row r="115" spans="1:4" x14ac:dyDescent="0.25">
      <c r="A115" s="58" t="s">
        <v>432</v>
      </c>
      <c r="B115" s="356" t="s">
        <v>190</v>
      </c>
      <c r="C115" s="358">
        <v>1784</v>
      </c>
      <c r="D115" s="38"/>
    </row>
    <row r="116" spans="1:4" x14ac:dyDescent="0.25">
      <c r="A116" s="345" t="s">
        <v>432</v>
      </c>
      <c r="B116" s="356" t="s">
        <v>191</v>
      </c>
      <c r="C116" s="358">
        <v>1568</v>
      </c>
    </row>
    <row r="117" spans="1:4" x14ac:dyDescent="0.25">
      <c r="A117" s="1" t="s">
        <v>432</v>
      </c>
      <c r="B117" s="356" t="s">
        <v>430</v>
      </c>
      <c r="C117" s="358">
        <v>1</v>
      </c>
    </row>
    <row r="118" spans="1:4" x14ac:dyDescent="0.25">
      <c r="A118" s="7" t="s">
        <v>432</v>
      </c>
      <c r="B118" s="356" t="s">
        <v>649</v>
      </c>
      <c r="C118" s="358">
        <v>1</v>
      </c>
    </row>
    <row r="119" spans="1:4" x14ac:dyDescent="0.25">
      <c r="A119" s="58" t="s">
        <v>432</v>
      </c>
      <c r="B119" s="356" t="s">
        <v>192</v>
      </c>
      <c r="C119" s="358">
        <v>116</v>
      </c>
    </row>
    <row r="120" spans="1:4" x14ac:dyDescent="0.25">
      <c r="A120" s="58" t="s">
        <v>432</v>
      </c>
      <c r="B120" s="356" t="s">
        <v>193</v>
      </c>
      <c r="C120" s="358">
        <v>6</v>
      </c>
    </row>
    <row r="121" spans="1:4" x14ac:dyDescent="0.25">
      <c r="A121" s="1" t="s">
        <v>432</v>
      </c>
      <c r="B121" s="356" t="s">
        <v>573</v>
      </c>
      <c r="C121" s="358">
        <v>4</v>
      </c>
    </row>
    <row r="122" spans="1:4" x14ac:dyDescent="0.25">
      <c r="A122" s="7" t="s">
        <v>432</v>
      </c>
      <c r="B122" s="356" t="s">
        <v>194</v>
      </c>
      <c r="C122" s="358">
        <v>4</v>
      </c>
    </row>
    <row r="123" spans="1:4" x14ac:dyDescent="0.25">
      <c r="A123" s="7" t="s">
        <v>432</v>
      </c>
      <c r="B123" s="356" t="s">
        <v>195</v>
      </c>
      <c r="C123" s="358">
        <v>31</v>
      </c>
    </row>
    <row r="124" spans="1:4" x14ac:dyDescent="0.25">
      <c r="A124" s="7" t="s">
        <v>432</v>
      </c>
      <c r="B124" s="356" t="s">
        <v>425</v>
      </c>
      <c r="C124" s="358">
        <v>13</v>
      </c>
    </row>
    <row r="125" spans="1:4" x14ac:dyDescent="0.25">
      <c r="A125" s="7" t="s">
        <v>432</v>
      </c>
      <c r="B125" s="356" t="s">
        <v>196</v>
      </c>
      <c r="C125" s="358">
        <v>25</v>
      </c>
    </row>
    <row r="126" spans="1:4" x14ac:dyDescent="0.25">
      <c r="A126" s="7" t="s">
        <v>432</v>
      </c>
      <c r="B126" s="356" t="s">
        <v>197</v>
      </c>
      <c r="C126" s="358">
        <v>129</v>
      </c>
    </row>
    <row r="127" spans="1:4" x14ac:dyDescent="0.25">
      <c r="A127" s="7" t="s">
        <v>432</v>
      </c>
      <c r="B127" s="356" t="s">
        <v>198</v>
      </c>
      <c r="C127" s="358">
        <v>101</v>
      </c>
    </row>
    <row r="128" spans="1:4" x14ac:dyDescent="0.25">
      <c r="A128" s="7"/>
      <c r="B128" s="356" t="s">
        <v>199</v>
      </c>
      <c r="C128" s="358">
        <v>128</v>
      </c>
    </row>
    <row r="129" spans="1:3" x14ac:dyDescent="0.25">
      <c r="A129" s="7"/>
      <c r="B129" s="356" t="s">
        <v>568</v>
      </c>
      <c r="C129" s="358">
        <v>37</v>
      </c>
    </row>
    <row r="130" spans="1:3" x14ac:dyDescent="0.25">
      <c r="A130" s="7"/>
      <c r="B130" s="356" t="s">
        <v>200</v>
      </c>
      <c r="C130" s="358">
        <v>6</v>
      </c>
    </row>
    <row r="131" spans="1:3" x14ac:dyDescent="0.25">
      <c r="A131" s="58"/>
      <c r="B131" s="7" t="s">
        <v>201</v>
      </c>
      <c r="C131" s="358">
        <v>26</v>
      </c>
    </row>
    <row r="132" spans="1:3" x14ac:dyDescent="0.25">
      <c r="A132" s="58"/>
      <c r="B132" s="7" t="s">
        <v>634</v>
      </c>
      <c r="C132" s="358">
        <v>1</v>
      </c>
    </row>
    <row r="133" spans="1:3" x14ac:dyDescent="0.25">
      <c r="A133" s="58"/>
      <c r="B133" s="7" t="s">
        <v>202</v>
      </c>
      <c r="C133" s="358">
        <v>1103</v>
      </c>
    </row>
    <row r="134" spans="1:3" x14ac:dyDescent="0.25">
      <c r="A134" s="58"/>
      <c r="B134" s="7" t="s">
        <v>203</v>
      </c>
      <c r="C134" s="17">
        <v>56</v>
      </c>
    </row>
    <row r="135" spans="1:3" x14ac:dyDescent="0.25">
      <c r="A135" s="58"/>
      <c r="B135" s="7" t="s">
        <v>204</v>
      </c>
      <c r="C135" s="17">
        <v>19</v>
      </c>
    </row>
    <row r="136" spans="1:3" x14ac:dyDescent="0.25">
      <c r="A136" s="58"/>
      <c r="B136" s="7" t="s">
        <v>578</v>
      </c>
      <c r="C136" s="17">
        <v>8</v>
      </c>
    </row>
    <row r="137" spans="1:3" x14ac:dyDescent="0.25">
      <c r="A137" s="58"/>
      <c r="B137" s="7" t="s">
        <v>205</v>
      </c>
      <c r="C137" s="17">
        <v>1247</v>
      </c>
    </row>
    <row r="138" spans="1:3" x14ac:dyDescent="0.25">
      <c r="A138" s="58"/>
      <c r="B138" s="7" t="s">
        <v>206</v>
      </c>
      <c r="C138" s="17">
        <v>87</v>
      </c>
    </row>
    <row r="139" spans="1:3" x14ac:dyDescent="0.25">
      <c r="A139" s="58"/>
      <c r="B139" s="7" t="s">
        <v>207</v>
      </c>
      <c r="C139" s="17">
        <v>79</v>
      </c>
    </row>
    <row r="140" spans="1:3" x14ac:dyDescent="0.25">
      <c r="A140" s="58"/>
      <c r="B140" s="7" t="s">
        <v>208</v>
      </c>
      <c r="C140" s="17">
        <v>22</v>
      </c>
    </row>
    <row r="141" spans="1:3" x14ac:dyDescent="0.25">
      <c r="A141" s="360"/>
      <c r="B141" s="45" t="s">
        <v>10</v>
      </c>
      <c r="C141" s="53">
        <f>SUM(C4:C140)</f>
        <v>4669470</v>
      </c>
    </row>
    <row r="143" spans="1:3" x14ac:dyDescent="0.25">
      <c r="A143" s="132" t="s">
        <v>47</v>
      </c>
      <c r="B143" s="44" t="s">
        <v>426</v>
      </c>
    </row>
    <row r="144" spans="1:3" x14ac:dyDescent="0.25">
      <c r="A144" s="132" t="s">
        <v>48</v>
      </c>
      <c r="B144" s="44" t="s">
        <v>82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topLeftCell="A61" workbookViewId="0">
      <selection activeCell="I27" sqref="I27"/>
    </sheetView>
  </sheetViews>
  <sheetFormatPr defaultColWidth="9.140625" defaultRowHeight="15" x14ac:dyDescent="0.25"/>
  <cols>
    <col min="1" max="1" width="20.28515625" customWidth="1"/>
    <col min="2" max="2" width="14.5703125" customWidth="1"/>
    <col min="3" max="3" width="20.28515625" customWidth="1"/>
    <col min="4" max="4" width="14.7109375" customWidth="1"/>
    <col min="5" max="5" width="15.140625" customWidth="1"/>
    <col min="6" max="6" width="16.28515625" customWidth="1"/>
  </cols>
  <sheetData>
    <row r="1" spans="1:6" s="38" customFormat="1" ht="15.75" x14ac:dyDescent="0.25">
      <c r="A1" s="468" t="s">
        <v>717</v>
      </c>
      <c r="B1" s="468"/>
      <c r="C1" s="468"/>
      <c r="D1" s="468"/>
      <c r="E1" s="468"/>
      <c r="F1" s="468"/>
    </row>
    <row r="2" spans="1:6" ht="15.75" thickBot="1" x14ac:dyDescent="0.3"/>
    <row r="3" spans="1:6" s="38" customFormat="1" ht="48" thickBot="1" x14ac:dyDescent="0.3">
      <c r="A3" s="409" t="s">
        <v>35</v>
      </c>
      <c r="B3" s="410" t="s">
        <v>37</v>
      </c>
      <c r="C3" s="410" t="s">
        <v>38</v>
      </c>
      <c r="D3" s="410" t="s">
        <v>436</v>
      </c>
      <c r="E3" s="410" t="s">
        <v>39</v>
      </c>
      <c r="F3" s="408" t="s">
        <v>1</v>
      </c>
    </row>
    <row r="4" spans="1:6" x14ac:dyDescent="0.25">
      <c r="A4" s="402">
        <v>10</v>
      </c>
      <c r="B4" s="401">
        <v>5</v>
      </c>
      <c r="C4" s="401">
        <v>3</v>
      </c>
      <c r="D4" s="401">
        <v>2</v>
      </c>
      <c r="E4" s="401">
        <v>0</v>
      </c>
      <c r="F4" s="403">
        <v>1</v>
      </c>
    </row>
    <row r="5" spans="1:6" x14ac:dyDescent="0.25">
      <c r="A5" s="404">
        <v>10</v>
      </c>
      <c r="B5" s="28">
        <v>4</v>
      </c>
      <c r="C5" s="28">
        <v>4</v>
      </c>
      <c r="D5" s="28">
        <v>2</v>
      </c>
      <c r="E5" s="28">
        <v>0</v>
      </c>
      <c r="F5" s="405">
        <v>2</v>
      </c>
    </row>
    <row r="6" spans="1:6" x14ac:dyDescent="0.25">
      <c r="A6" s="404">
        <v>9</v>
      </c>
      <c r="B6" s="28">
        <v>5</v>
      </c>
      <c r="C6" s="28">
        <v>2</v>
      </c>
      <c r="D6" s="28">
        <v>2</v>
      </c>
      <c r="E6" s="28">
        <v>0</v>
      </c>
      <c r="F6" s="405">
        <v>1</v>
      </c>
    </row>
    <row r="7" spans="1:6" x14ac:dyDescent="0.25">
      <c r="A7" s="404">
        <v>9</v>
      </c>
      <c r="B7" s="28">
        <v>4</v>
      </c>
      <c r="C7" s="28">
        <v>3</v>
      </c>
      <c r="D7" s="28">
        <v>2</v>
      </c>
      <c r="E7" s="28">
        <v>0</v>
      </c>
      <c r="F7" s="405">
        <v>5</v>
      </c>
    </row>
    <row r="8" spans="1:6" x14ac:dyDescent="0.25">
      <c r="A8" s="404">
        <v>9</v>
      </c>
      <c r="B8" s="28">
        <v>3</v>
      </c>
      <c r="C8" s="28">
        <v>2</v>
      </c>
      <c r="D8" s="28">
        <v>4</v>
      </c>
      <c r="E8" s="28">
        <v>0</v>
      </c>
      <c r="F8" s="405">
        <v>1</v>
      </c>
    </row>
    <row r="9" spans="1:6" x14ac:dyDescent="0.25">
      <c r="A9" s="404">
        <v>8</v>
      </c>
      <c r="B9" s="28">
        <v>6</v>
      </c>
      <c r="C9" s="28">
        <v>2</v>
      </c>
      <c r="D9" s="28">
        <v>0</v>
      </c>
      <c r="E9" s="28">
        <v>0</v>
      </c>
      <c r="F9" s="405">
        <v>1</v>
      </c>
    </row>
    <row r="10" spans="1:6" x14ac:dyDescent="0.25">
      <c r="A10" s="404">
        <v>8</v>
      </c>
      <c r="B10" s="28">
        <v>5</v>
      </c>
      <c r="C10" s="28">
        <v>1</v>
      </c>
      <c r="D10" s="28">
        <v>2</v>
      </c>
      <c r="E10" s="28">
        <v>0</v>
      </c>
      <c r="F10" s="405">
        <v>1</v>
      </c>
    </row>
    <row r="11" spans="1:6" x14ac:dyDescent="0.25">
      <c r="A11" s="404">
        <v>8</v>
      </c>
      <c r="B11" s="28">
        <v>5</v>
      </c>
      <c r="C11" s="28">
        <v>2</v>
      </c>
      <c r="D11" s="28">
        <v>1</v>
      </c>
      <c r="E11" s="28">
        <v>0</v>
      </c>
      <c r="F11" s="405">
        <v>5</v>
      </c>
    </row>
    <row r="12" spans="1:6" x14ac:dyDescent="0.25">
      <c r="A12" s="404">
        <v>8</v>
      </c>
      <c r="B12" s="28">
        <v>5</v>
      </c>
      <c r="C12" s="28">
        <v>3</v>
      </c>
      <c r="D12" s="28">
        <v>0</v>
      </c>
      <c r="E12" s="28">
        <v>0</v>
      </c>
      <c r="F12" s="405">
        <v>1</v>
      </c>
    </row>
    <row r="13" spans="1:6" s="2" customFormat="1" x14ac:dyDescent="0.25">
      <c r="A13" s="404">
        <v>8</v>
      </c>
      <c r="B13" s="28">
        <v>4</v>
      </c>
      <c r="C13" s="28">
        <v>1</v>
      </c>
      <c r="D13" s="28">
        <v>3</v>
      </c>
      <c r="E13" s="28">
        <v>0</v>
      </c>
      <c r="F13" s="405">
        <v>3</v>
      </c>
    </row>
    <row r="14" spans="1:6" x14ac:dyDescent="0.25">
      <c r="A14" s="404">
        <v>8</v>
      </c>
      <c r="B14" s="28">
        <v>4</v>
      </c>
      <c r="C14" s="28">
        <v>2</v>
      </c>
      <c r="D14" s="28">
        <v>2</v>
      </c>
      <c r="E14" s="28">
        <v>0</v>
      </c>
      <c r="F14" s="405">
        <v>79</v>
      </c>
    </row>
    <row r="15" spans="1:6" x14ac:dyDescent="0.25">
      <c r="A15" s="404">
        <v>8</v>
      </c>
      <c r="B15" s="28">
        <v>4</v>
      </c>
      <c r="C15" s="28">
        <v>3</v>
      </c>
      <c r="D15" s="28">
        <v>1</v>
      </c>
      <c r="E15" s="28">
        <v>0</v>
      </c>
      <c r="F15" s="405">
        <v>10</v>
      </c>
    </row>
    <row r="16" spans="1:6" x14ac:dyDescent="0.25">
      <c r="A16" s="404">
        <v>8</v>
      </c>
      <c r="B16" s="28">
        <v>3</v>
      </c>
      <c r="C16" s="28">
        <v>1</v>
      </c>
      <c r="D16" s="28">
        <v>4</v>
      </c>
      <c r="E16" s="28">
        <v>0</v>
      </c>
      <c r="F16" s="405">
        <v>2</v>
      </c>
    </row>
    <row r="17" spans="1:6" x14ac:dyDescent="0.25">
      <c r="A17" s="404">
        <v>8</v>
      </c>
      <c r="B17" s="28">
        <v>3</v>
      </c>
      <c r="C17" s="28">
        <v>2</v>
      </c>
      <c r="D17" s="28">
        <v>3</v>
      </c>
      <c r="E17" s="28">
        <v>0</v>
      </c>
      <c r="F17" s="405">
        <v>5</v>
      </c>
    </row>
    <row r="18" spans="1:6" x14ac:dyDescent="0.25">
      <c r="A18" s="404">
        <v>8</v>
      </c>
      <c r="B18" s="28">
        <v>3</v>
      </c>
      <c r="C18" s="28">
        <v>3</v>
      </c>
      <c r="D18" s="28">
        <v>2</v>
      </c>
      <c r="E18" s="28">
        <v>0</v>
      </c>
      <c r="F18" s="405">
        <v>18</v>
      </c>
    </row>
    <row r="19" spans="1:6" x14ac:dyDescent="0.25">
      <c r="A19" s="404">
        <v>8</v>
      </c>
      <c r="B19" s="28">
        <v>3</v>
      </c>
      <c r="C19" s="28">
        <v>4</v>
      </c>
      <c r="D19" s="28">
        <v>1</v>
      </c>
      <c r="E19" s="28">
        <v>0</v>
      </c>
      <c r="F19" s="405">
        <v>1</v>
      </c>
    </row>
    <row r="20" spans="1:6" x14ac:dyDescent="0.25">
      <c r="A20" s="404">
        <v>8</v>
      </c>
      <c r="B20" s="28">
        <v>2</v>
      </c>
      <c r="C20" s="28">
        <v>1</v>
      </c>
      <c r="D20" s="28">
        <v>5</v>
      </c>
      <c r="E20" s="28">
        <v>0</v>
      </c>
      <c r="F20" s="405">
        <v>1</v>
      </c>
    </row>
    <row r="21" spans="1:6" x14ac:dyDescent="0.25">
      <c r="A21" s="404">
        <v>8</v>
      </c>
      <c r="B21" s="28">
        <v>2</v>
      </c>
      <c r="C21" s="28">
        <v>4</v>
      </c>
      <c r="D21" s="28">
        <v>2</v>
      </c>
      <c r="E21" s="28">
        <v>0</v>
      </c>
      <c r="F21" s="405">
        <v>3</v>
      </c>
    </row>
    <row r="22" spans="1:6" x14ac:dyDescent="0.25">
      <c r="A22" s="404">
        <v>7</v>
      </c>
      <c r="B22" s="28">
        <v>5</v>
      </c>
      <c r="C22" s="28">
        <v>1</v>
      </c>
      <c r="D22" s="28">
        <v>1</v>
      </c>
      <c r="E22" s="28">
        <v>0</v>
      </c>
      <c r="F22" s="405">
        <v>2</v>
      </c>
    </row>
    <row r="23" spans="1:6" x14ac:dyDescent="0.25">
      <c r="A23" s="404">
        <v>7</v>
      </c>
      <c r="B23" s="28">
        <v>5</v>
      </c>
      <c r="C23" s="28">
        <v>2</v>
      </c>
      <c r="D23" s="28">
        <v>0</v>
      </c>
      <c r="E23" s="28">
        <v>0</v>
      </c>
      <c r="F23" s="405">
        <v>1</v>
      </c>
    </row>
    <row r="24" spans="1:6" x14ac:dyDescent="0.25">
      <c r="A24" s="404">
        <v>7</v>
      </c>
      <c r="B24" s="28">
        <v>4</v>
      </c>
      <c r="C24" s="28">
        <v>0</v>
      </c>
      <c r="D24" s="28">
        <v>3</v>
      </c>
      <c r="E24" s="28">
        <v>0</v>
      </c>
      <c r="F24" s="405">
        <v>1</v>
      </c>
    </row>
    <row r="25" spans="1:6" x14ac:dyDescent="0.25">
      <c r="A25" s="404">
        <v>7</v>
      </c>
      <c r="B25" s="28">
        <v>4</v>
      </c>
      <c r="C25" s="28">
        <v>1</v>
      </c>
      <c r="D25" s="28">
        <v>2</v>
      </c>
      <c r="E25" s="28">
        <v>0</v>
      </c>
      <c r="F25" s="405">
        <v>93</v>
      </c>
    </row>
    <row r="26" spans="1:6" x14ac:dyDescent="0.25">
      <c r="A26" s="404">
        <v>7</v>
      </c>
      <c r="B26" s="28">
        <v>4</v>
      </c>
      <c r="C26" s="28">
        <v>2</v>
      </c>
      <c r="D26" s="28">
        <v>1</v>
      </c>
      <c r="E26" s="28">
        <v>0</v>
      </c>
      <c r="F26" s="405">
        <v>103</v>
      </c>
    </row>
    <row r="27" spans="1:6" x14ac:dyDescent="0.25">
      <c r="A27" s="404">
        <v>7</v>
      </c>
      <c r="B27" s="28">
        <v>4</v>
      </c>
      <c r="C27" s="28">
        <v>3</v>
      </c>
      <c r="D27" s="28">
        <v>0</v>
      </c>
      <c r="E27" s="28">
        <v>0</v>
      </c>
      <c r="F27" s="405">
        <v>10</v>
      </c>
    </row>
    <row r="28" spans="1:6" x14ac:dyDescent="0.25">
      <c r="A28" s="404">
        <v>7</v>
      </c>
      <c r="B28" s="28">
        <v>3</v>
      </c>
      <c r="C28" s="28">
        <v>0</v>
      </c>
      <c r="D28" s="28">
        <v>4</v>
      </c>
      <c r="E28" s="28">
        <v>0</v>
      </c>
      <c r="F28" s="405">
        <v>12</v>
      </c>
    </row>
    <row r="29" spans="1:6" x14ac:dyDescent="0.25">
      <c r="A29" s="404">
        <v>7</v>
      </c>
      <c r="B29" s="28">
        <v>3</v>
      </c>
      <c r="C29" s="28">
        <v>1</v>
      </c>
      <c r="D29" s="28">
        <v>3</v>
      </c>
      <c r="E29" s="28">
        <v>0</v>
      </c>
      <c r="F29" s="405">
        <v>65</v>
      </c>
    </row>
    <row r="30" spans="1:6" x14ac:dyDescent="0.25">
      <c r="A30" s="404">
        <v>7</v>
      </c>
      <c r="B30" s="28">
        <v>3</v>
      </c>
      <c r="C30" s="28">
        <v>2</v>
      </c>
      <c r="D30" s="28">
        <v>2</v>
      </c>
      <c r="E30" s="28">
        <v>0</v>
      </c>
      <c r="F30" s="405">
        <v>410</v>
      </c>
    </row>
    <row r="31" spans="1:6" x14ac:dyDescent="0.25">
      <c r="A31" s="404">
        <v>7</v>
      </c>
      <c r="B31" s="28">
        <v>3</v>
      </c>
      <c r="C31" s="28">
        <v>3</v>
      </c>
      <c r="D31" s="28">
        <v>1</v>
      </c>
      <c r="E31" s="28">
        <v>0</v>
      </c>
      <c r="F31" s="405">
        <v>59</v>
      </c>
    </row>
    <row r="32" spans="1:6" x14ac:dyDescent="0.25">
      <c r="A32" s="404">
        <v>7</v>
      </c>
      <c r="B32" s="28">
        <v>3</v>
      </c>
      <c r="C32" s="28">
        <v>4</v>
      </c>
      <c r="D32" s="28">
        <v>0</v>
      </c>
      <c r="E32" s="28">
        <v>0</v>
      </c>
      <c r="F32" s="405">
        <v>1</v>
      </c>
    </row>
    <row r="33" spans="1:6" x14ac:dyDescent="0.25">
      <c r="A33" s="404">
        <v>7</v>
      </c>
      <c r="B33" s="28">
        <v>2</v>
      </c>
      <c r="C33" s="28">
        <v>1</v>
      </c>
      <c r="D33" s="28">
        <v>4</v>
      </c>
      <c r="E33" s="28">
        <v>0</v>
      </c>
      <c r="F33" s="405">
        <v>2</v>
      </c>
    </row>
    <row r="34" spans="1:6" x14ac:dyDescent="0.25">
      <c r="A34" s="404">
        <v>7</v>
      </c>
      <c r="B34" s="28">
        <v>2</v>
      </c>
      <c r="C34" s="28">
        <v>2</v>
      </c>
      <c r="D34" s="28">
        <v>3</v>
      </c>
      <c r="E34" s="28">
        <v>0</v>
      </c>
      <c r="F34" s="405">
        <v>2</v>
      </c>
    </row>
    <row r="35" spans="1:6" x14ac:dyDescent="0.25">
      <c r="A35" s="404">
        <v>7</v>
      </c>
      <c r="B35" s="28">
        <v>2</v>
      </c>
      <c r="C35" s="28">
        <v>3</v>
      </c>
      <c r="D35" s="28">
        <v>2</v>
      </c>
      <c r="E35" s="28">
        <v>0</v>
      </c>
      <c r="F35" s="405">
        <v>25</v>
      </c>
    </row>
    <row r="36" spans="1:6" x14ac:dyDescent="0.25">
      <c r="A36" s="404">
        <v>6</v>
      </c>
      <c r="B36" s="28">
        <v>5</v>
      </c>
      <c r="C36" s="28">
        <v>0</v>
      </c>
      <c r="D36" s="28">
        <v>1</v>
      </c>
      <c r="E36" s="28">
        <v>0</v>
      </c>
      <c r="F36" s="405">
        <v>1</v>
      </c>
    </row>
    <row r="37" spans="1:6" x14ac:dyDescent="0.25">
      <c r="A37" s="404">
        <v>6</v>
      </c>
      <c r="B37" s="28">
        <v>5</v>
      </c>
      <c r="C37" s="28">
        <v>1</v>
      </c>
      <c r="D37" s="28">
        <v>0</v>
      </c>
      <c r="E37" s="28">
        <v>0</v>
      </c>
      <c r="F37" s="405">
        <v>5</v>
      </c>
    </row>
    <row r="38" spans="1:6" x14ac:dyDescent="0.25">
      <c r="A38" s="404">
        <v>6</v>
      </c>
      <c r="B38" s="28">
        <v>4</v>
      </c>
      <c r="C38" s="28">
        <v>0</v>
      </c>
      <c r="D38" s="28">
        <v>2</v>
      </c>
      <c r="E38" s="28">
        <v>0</v>
      </c>
      <c r="F38" s="405">
        <v>32</v>
      </c>
    </row>
    <row r="39" spans="1:6" x14ac:dyDescent="0.25">
      <c r="A39" s="404">
        <v>6</v>
      </c>
      <c r="B39" s="28">
        <v>4</v>
      </c>
      <c r="C39" s="28">
        <v>1</v>
      </c>
      <c r="D39" s="28">
        <v>1</v>
      </c>
      <c r="E39" s="28">
        <v>0</v>
      </c>
      <c r="F39" s="405">
        <v>119</v>
      </c>
    </row>
    <row r="40" spans="1:6" x14ac:dyDescent="0.25">
      <c r="A40" s="404">
        <v>6</v>
      </c>
      <c r="B40" s="28">
        <v>4</v>
      </c>
      <c r="C40" s="28">
        <v>2</v>
      </c>
      <c r="D40" s="28">
        <v>0</v>
      </c>
      <c r="E40" s="28">
        <v>0</v>
      </c>
      <c r="F40" s="405">
        <v>165</v>
      </c>
    </row>
    <row r="41" spans="1:6" x14ac:dyDescent="0.25">
      <c r="A41" s="404">
        <v>6</v>
      </c>
      <c r="B41" s="28">
        <v>3</v>
      </c>
      <c r="C41" s="28">
        <v>0</v>
      </c>
      <c r="D41" s="28">
        <v>3</v>
      </c>
      <c r="E41" s="28">
        <v>0</v>
      </c>
      <c r="F41" s="405">
        <v>19</v>
      </c>
    </row>
    <row r="42" spans="1:6" x14ac:dyDescent="0.25">
      <c r="A42" s="404">
        <v>6</v>
      </c>
      <c r="B42" s="28">
        <v>3</v>
      </c>
      <c r="C42" s="28">
        <v>1</v>
      </c>
      <c r="D42" s="28">
        <v>2</v>
      </c>
      <c r="E42" s="28">
        <v>0</v>
      </c>
      <c r="F42" s="405">
        <v>523</v>
      </c>
    </row>
    <row r="43" spans="1:6" x14ac:dyDescent="0.25">
      <c r="A43" s="404">
        <v>6</v>
      </c>
      <c r="B43" s="28">
        <v>3</v>
      </c>
      <c r="C43" s="28">
        <v>2</v>
      </c>
      <c r="D43" s="28">
        <v>1</v>
      </c>
      <c r="E43" s="28">
        <v>0</v>
      </c>
      <c r="F43" s="405">
        <v>1247</v>
      </c>
    </row>
    <row r="44" spans="1:6" x14ac:dyDescent="0.25">
      <c r="A44" s="404">
        <v>6</v>
      </c>
      <c r="B44" s="28">
        <v>3</v>
      </c>
      <c r="C44" s="28">
        <v>3</v>
      </c>
      <c r="D44" s="28">
        <v>0</v>
      </c>
      <c r="E44" s="28">
        <v>0</v>
      </c>
      <c r="F44" s="405">
        <v>80</v>
      </c>
    </row>
    <row r="45" spans="1:6" x14ac:dyDescent="0.25">
      <c r="A45" s="404">
        <v>6</v>
      </c>
      <c r="B45" s="28">
        <v>2</v>
      </c>
      <c r="C45" s="28">
        <v>0</v>
      </c>
      <c r="D45" s="28">
        <v>4</v>
      </c>
      <c r="E45" s="28">
        <v>0</v>
      </c>
      <c r="F45" s="405">
        <v>61</v>
      </c>
    </row>
    <row r="46" spans="1:6" x14ac:dyDescent="0.25">
      <c r="A46" s="404">
        <v>6</v>
      </c>
      <c r="B46" s="28">
        <v>2</v>
      </c>
      <c r="C46" s="28">
        <v>1</v>
      </c>
      <c r="D46" s="28">
        <v>3</v>
      </c>
      <c r="E46" s="28">
        <v>0</v>
      </c>
      <c r="F46" s="405">
        <v>572</v>
      </c>
    </row>
    <row r="47" spans="1:6" x14ac:dyDescent="0.25">
      <c r="A47" s="404">
        <v>6</v>
      </c>
      <c r="B47" s="28">
        <v>2</v>
      </c>
      <c r="C47" s="28">
        <v>2</v>
      </c>
      <c r="D47" s="28">
        <v>2</v>
      </c>
      <c r="E47" s="28">
        <v>0</v>
      </c>
      <c r="F47" s="405">
        <v>7039</v>
      </c>
    </row>
    <row r="48" spans="1:6" x14ac:dyDescent="0.25">
      <c r="A48" s="404">
        <v>6</v>
      </c>
      <c r="B48" s="28">
        <v>2</v>
      </c>
      <c r="C48" s="28">
        <v>3</v>
      </c>
      <c r="D48" s="28">
        <v>1</v>
      </c>
      <c r="E48" s="28">
        <v>0</v>
      </c>
      <c r="F48" s="405">
        <v>71</v>
      </c>
    </row>
    <row r="49" spans="1:6" x14ac:dyDescent="0.25">
      <c r="A49" s="404">
        <v>6</v>
      </c>
      <c r="B49" s="28">
        <v>2</v>
      </c>
      <c r="C49" s="28">
        <v>4</v>
      </c>
      <c r="D49" s="28">
        <v>0</v>
      </c>
      <c r="E49" s="28">
        <v>0</v>
      </c>
      <c r="F49" s="405">
        <v>3</v>
      </c>
    </row>
    <row r="50" spans="1:6" x14ac:dyDescent="0.25">
      <c r="A50" s="404">
        <v>5</v>
      </c>
      <c r="B50" s="28">
        <v>5</v>
      </c>
      <c r="C50" s="28">
        <v>0</v>
      </c>
      <c r="D50" s="28">
        <v>0</v>
      </c>
      <c r="E50" s="28">
        <v>0</v>
      </c>
      <c r="F50" s="405">
        <v>3</v>
      </c>
    </row>
    <row r="51" spans="1:6" x14ac:dyDescent="0.25">
      <c r="A51" s="404">
        <v>5</v>
      </c>
      <c r="B51" s="28">
        <v>4</v>
      </c>
      <c r="C51" s="28">
        <v>0</v>
      </c>
      <c r="D51" s="28">
        <v>1</v>
      </c>
      <c r="E51" s="28">
        <v>0</v>
      </c>
      <c r="F51" s="405">
        <v>26</v>
      </c>
    </row>
    <row r="52" spans="1:6" x14ac:dyDescent="0.25">
      <c r="A52" s="404">
        <v>5</v>
      </c>
      <c r="B52" s="28">
        <v>4</v>
      </c>
      <c r="C52" s="28">
        <v>1</v>
      </c>
      <c r="D52" s="28">
        <v>0</v>
      </c>
      <c r="E52" s="28">
        <v>0</v>
      </c>
      <c r="F52" s="405">
        <v>188</v>
      </c>
    </row>
    <row r="53" spans="1:6" x14ac:dyDescent="0.25">
      <c r="A53" s="404">
        <v>5</v>
      </c>
      <c r="B53" s="28">
        <v>3</v>
      </c>
      <c r="C53" s="28">
        <v>0</v>
      </c>
      <c r="D53" s="28">
        <v>2</v>
      </c>
      <c r="E53" s="28">
        <v>0</v>
      </c>
      <c r="F53" s="405">
        <v>190</v>
      </c>
    </row>
    <row r="54" spans="1:6" x14ac:dyDescent="0.25">
      <c r="A54" s="404">
        <v>5</v>
      </c>
      <c r="B54" s="28">
        <v>3</v>
      </c>
      <c r="C54" s="28">
        <v>1</v>
      </c>
      <c r="D54" s="28">
        <v>1</v>
      </c>
      <c r="E54" s="28">
        <v>0</v>
      </c>
      <c r="F54" s="405">
        <v>1835</v>
      </c>
    </row>
    <row r="55" spans="1:6" x14ac:dyDescent="0.25">
      <c r="A55" s="404">
        <v>5</v>
      </c>
      <c r="B55" s="28">
        <v>3</v>
      </c>
      <c r="C55" s="28">
        <v>2</v>
      </c>
      <c r="D55" s="28">
        <v>0</v>
      </c>
      <c r="E55" s="28">
        <v>0</v>
      </c>
      <c r="F55" s="405">
        <v>2547</v>
      </c>
    </row>
    <row r="56" spans="1:6" x14ac:dyDescent="0.25">
      <c r="A56" s="404">
        <v>5</v>
      </c>
      <c r="B56" s="28">
        <v>2</v>
      </c>
      <c r="C56" s="28">
        <v>0</v>
      </c>
      <c r="D56" s="28">
        <v>3</v>
      </c>
      <c r="E56" s="28">
        <v>0</v>
      </c>
      <c r="F56" s="405">
        <v>138</v>
      </c>
    </row>
    <row r="57" spans="1:6" x14ac:dyDescent="0.25">
      <c r="A57" s="404">
        <v>5</v>
      </c>
      <c r="B57" s="28">
        <v>2</v>
      </c>
      <c r="C57" s="28">
        <v>1</v>
      </c>
      <c r="D57" s="28">
        <v>2</v>
      </c>
      <c r="E57" s="28">
        <v>0</v>
      </c>
      <c r="F57" s="405">
        <v>4081</v>
      </c>
    </row>
    <row r="58" spans="1:6" x14ac:dyDescent="0.25">
      <c r="A58" s="404">
        <v>5</v>
      </c>
      <c r="B58" s="28">
        <v>2</v>
      </c>
      <c r="C58" s="28">
        <v>2</v>
      </c>
      <c r="D58" s="28">
        <v>1</v>
      </c>
      <c r="E58" s="28">
        <v>0</v>
      </c>
      <c r="F58" s="405">
        <v>13575</v>
      </c>
    </row>
    <row r="59" spans="1:6" x14ac:dyDescent="0.25">
      <c r="A59" s="404">
        <v>5</v>
      </c>
      <c r="B59" s="28">
        <v>2</v>
      </c>
      <c r="C59" s="28">
        <v>3</v>
      </c>
      <c r="D59" s="28">
        <v>0</v>
      </c>
      <c r="E59" s="28">
        <v>0</v>
      </c>
      <c r="F59" s="405">
        <v>166</v>
      </c>
    </row>
    <row r="60" spans="1:6" x14ac:dyDescent="0.25">
      <c r="A60" s="404">
        <v>5</v>
      </c>
      <c r="B60" s="28">
        <v>1</v>
      </c>
      <c r="C60" s="28">
        <v>0</v>
      </c>
      <c r="D60" s="28">
        <v>4</v>
      </c>
      <c r="E60" s="28">
        <v>0</v>
      </c>
      <c r="F60" s="405">
        <v>12</v>
      </c>
    </row>
    <row r="61" spans="1:6" x14ac:dyDescent="0.25">
      <c r="A61" s="404">
        <v>5</v>
      </c>
      <c r="B61" s="28">
        <v>1</v>
      </c>
      <c r="C61" s="28">
        <v>1</v>
      </c>
      <c r="D61" s="28">
        <v>3</v>
      </c>
      <c r="E61" s="28">
        <v>0</v>
      </c>
      <c r="F61" s="405">
        <v>62</v>
      </c>
    </row>
    <row r="62" spans="1:6" x14ac:dyDescent="0.25">
      <c r="A62" s="404">
        <v>5</v>
      </c>
      <c r="B62" s="28">
        <v>1</v>
      </c>
      <c r="C62" s="28">
        <v>2</v>
      </c>
      <c r="D62" s="28">
        <v>2</v>
      </c>
      <c r="E62" s="28">
        <v>0</v>
      </c>
      <c r="F62" s="405">
        <v>59</v>
      </c>
    </row>
    <row r="63" spans="1:6" x14ac:dyDescent="0.25">
      <c r="A63" s="404">
        <v>5</v>
      </c>
      <c r="B63" s="28">
        <v>1</v>
      </c>
      <c r="C63" s="28">
        <v>3</v>
      </c>
      <c r="D63" s="28">
        <v>1</v>
      </c>
      <c r="E63" s="28">
        <v>0</v>
      </c>
      <c r="F63" s="405">
        <v>2</v>
      </c>
    </row>
    <row r="64" spans="1:6" x14ac:dyDescent="0.25">
      <c r="A64" s="404">
        <v>4</v>
      </c>
      <c r="B64" s="28">
        <v>4</v>
      </c>
      <c r="C64" s="28">
        <v>0</v>
      </c>
      <c r="D64" s="28">
        <v>0</v>
      </c>
      <c r="E64" s="28">
        <v>0</v>
      </c>
      <c r="F64" s="405">
        <v>111</v>
      </c>
    </row>
    <row r="65" spans="1:6" x14ac:dyDescent="0.25">
      <c r="A65" s="404">
        <v>4</v>
      </c>
      <c r="B65" s="28">
        <v>3</v>
      </c>
      <c r="C65" s="28">
        <v>0</v>
      </c>
      <c r="D65" s="28">
        <v>1</v>
      </c>
      <c r="E65" s="28">
        <v>0</v>
      </c>
      <c r="F65" s="405">
        <v>490</v>
      </c>
    </row>
    <row r="66" spans="1:6" x14ac:dyDescent="0.25">
      <c r="A66" s="404">
        <v>4</v>
      </c>
      <c r="B66" s="28">
        <v>3</v>
      </c>
      <c r="C66" s="28">
        <v>1</v>
      </c>
      <c r="D66" s="28">
        <v>0</v>
      </c>
      <c r="E66" s="28">
        <v>0</v>
      </c>
      <c r="F66" s="405">
        <v>4961</v>
      </c>
    </row>
    <row r="67" spans="1:6" x14ac:dyDescent="0.25">
      <c r="A67" s="404">
        <v>4</v>
      </c>
      <c r="B67" s="28">
        <v>2</v>
      </c>
      <c r="C67" s="28">
        <v>0</v>
      </c>
      <c r="D67" s="28">
        <v>2</v>
      </c>
      <c r="E67" s="28">
        <v>0</v>
      </c>
      <c r="F67" s="405">
        <v>2852</v>
      </c>
    </row>
    <row r="68" spans="1:6" x14ac:dyDescent="0.25">
      <c r="A68" s="404">
        <v>4</v>
      </c>
      <c r="B68" s="28">
        <v>2</v>
      </c>
      <c r="C68" s="28">
        <v>1</v>
      </c>
      <c r="D68" s="28">
        <v>1</v>
      </c>
      <c r="E68" s="28">
        <v>0</v>
      </c>
      <c r="F68" s="405">
        <v>27573</v>
      </c>
    </row>
    <row r="69" spans="1:6" s="37" customFormat="1" x14ac:dyDescent="0.25">
      <c r="A69" s="406">
        <v>4</v>
      </c>
      <c r="B69" s="236">
        <v>2</v>
      </c>
      <c r="C69" s="236">
        <v>2</v>
      </c>
      <c r="D69" s="236">
        <v>0</v>
      </c>
      <c r="E69" s="236">
        <v>0</v>
      </c>
      <c r="F69" s="405">
        <v>47125</v>
      </c>
    </row>
    <row r="70" spans="1:6" x14ac:dyDescent="0.25">
      <c r="A70" s="404">
        <v>4</v>
      </c>
      <c r="B70" s="7">
        <v>1</v>
      </c>
      <c r="C70" s="7">
        <v>0</v>
      </c>
      <c r="D70" s="7">
        <v>3</v>
      </c>
      <c r="E70" s="7">
        <v>0</v>
      </c>
      <c r="F70" s="405">
        <v>51</v>
      </c>
    </row>
    <row r="71" spans="1:6" x14ac:dyDescent="0.25">
      <c r="A71" s="404">
        <v>4</v>
      </c>
      <c r="B71" s="7">
        <v>1</v>
      </c>
      <c r="C71" s="7">
        <v>1</v>
      </c>
      <c r="D71" s="7">
        <v>2</v>
      </c>
      <c r="E71" s="7">
        <v>0</v>
      </c>
      <c r="F71" s="405">
        <v>908</v>
      </c>
    </row>
    <row r="72" spans="1:6" x14ac:dyDescent="0.25">
      <c r="A72" s="404">
        <v>4</v>
      </c>
      <c r="B72" s="7">
        <v>1</v>
      </c>
      <c r="C72" s="7">
        <v>2</v>
      </c>
      <c r="D72" s="7">
        <v>1</v>
      </c>
      <c r="E72" s="7">
        <v>0</v>
      </c>
      <c r="F72" s="405">
        <v>462</v>
      </c>
    </row>
    <row r="73" spans="1:6" x14ac:dyDescent="0.25">
      <c r="A73" s="404">
        <v>4</v>
      </c>
      <c r="B73" s="7">
        <v>1</v>
      </c>
      <c r="C73" s="7">
        <v>3</v>
      </c>
      <c r="D73" s="7">
        <v>0</v>
      </c>
      <c r="E73" s="7">
        <v>0</v>
      </c>
      <c r="F73" s="405">
        <v>7</v>
      </c>
    </row>
    <row r="74" spans="1:6" x14ac:dyDescent="0.25">
      <c r="A74" s="404">
        <v>3</v>
      </c>
      <c r="B74" s="7">
        <v>3</v>
      </c>
      <c r="C74" s="7">
        <v>0</v>
      </c>
      <c r="D74" s="7">
        <v>0</v>
      </c>
      <c r="E74" s="7">
        <v>0</v>
      </c>
      <c r="F74" s="405">
        <v>3936</v>
      </c>
    </row>
    <row r="75" spans="1:6" x14ac:dyDescent="0.25">
      <c r="A75" s="404">
        <v>3</v>
      </c>
      <c r="B75" s="7">
        <v>2</v>
      </c>
      <c r="C75" s="7">
        <v>0</v>
      </c>
      <c r="D75" s="7">
        <v>1</v>
      </c>
      <c r="E75" s="7">
        <v>0</v>
      </c>
      <c r="F75" s="405">
        <v>6446</v>
      </c>
    </row>
    <row r="76" spans="1:6" x14ac:dyDescent="0.25">
      <c r="A76" s="404">
        <v>3</v>
      </c>
      <c r="B76" s="7">
        <v>2</v>
      </c>
      <c r="C76" s="7">
        <v>1</v>
      </c>
      <c r="D76" s="7">
        <v>0</v>
      </c>
      <c r="E76" s="7">
        <v>0</v>
      </c>
      <c r="F76" s="405">
        <v>108625</v>
      </c>
    </row>
    <row r="77" spans="1:6" x14ac:dyDescent="0.25">
      <c r="A77" s="404">
        <v>3</v>
      </c>
      <c r="B77" s="7">
        <v>1</v>
      </c>
      <c r="C77" s="7">
        <v>0</v>
      </c>
      <c r="D77" s="7">
        <v>2</v>
      </c>
      <c r="E77" s="7">
        <v>0</v>
      </c>
      <c r="F77" s="405">
        <v>36280</v>
      </c>
    </row>
    <row r="78" spans="1:6" x14ac:dyDescent="0.25">
      <c r="A78" s="404">
        <v>3</v>
      </c>
      <c r="B78" s="7">
        <v>1</v>
      </c>
      <c r="C78" s="7">
        <v>1</v>
      </c>
      <c r="D78" s="7">
        <v>1</v>
      </c>
      <c r="E78" s="7">
        <v>0</v>
      </c>
      <c r="F78" s="405">
        <v>237714</v>
      </c>
    </row>
    <row r="79" spans="1:6" x14ac:dyDescent="0.25">
      <c r="A79" s="404">
        <v>3</v>
      </c>
      <c r="B79" s="7">
        <v>1</v>
      </c>
      <c r="C79" s="7">
        <v>2</v>
      </c>
      <c r="D79" s="7">
        <v>0</v>
      </c>
      <c r="E79" s="7">
        <v>0</v>
      </c>
      <c r="F79" s="405">
        <v>1640</v>
      </c>
    </row>
    <row r="80" spans="1:6" x14ac:dyDescent="0.25">
      <c r="A80" s="404">
        <v>3</v>
      </c>
      <c r="B80" s="7">
        <v>0</v>
      </c>
      <c r="C80" s="7">
        <v>0</v>
      </c>
      <c r="D80" s="7">
        <v>3</v>
      </c>
      <c r="E80" s="7">
        <v>0</v>
      </c>
      <c r="F80" s="405">
        <v>2</v>
      </c>
    </row>
    <row r="81" spans="1:6" x14ac:dyDescent="0.25">
      <c r="A81" s="404">
        <v>3</v>
      </c>
      <c r="B81" s="7">
        <v>0</v>
      </c>
      <c r="C81" s="7">
        <v>1</v>
      </c>
      <c r="D81" s="7">
        <v>2</v>
      </c>
      <c r="E81" s="7">
        <v>0</v>
      </c>
      <c r="F81" s="405">
        <v>1</v>
      </c>
    </row>
    <row r="82" spans="1:6" x14ac:dyDescent="0.25">
      <c r="A82" s="404">
        <v>2</v>
      </c>
      <c r="B82" s="7">
        <v>2</v>
      </c>
      <c r="C82" s="7">
        <v>0</v>
      </c>
      <c r="D82" s="7">
        <v>0</v>
      </c>
      <c r="E82" s="7">
        <v>0</v>
      </c>
      <c r="F82" s="405">
        <v>107075</v>
      </c>
    </row>
    <row r="83" spans="1:6" x14ac:dyDescent="0.25">
      <c r="A83" s="404">
        <v>2</v>
      </c>
      <c r="B83" s="7">
        <v>1</v>
      </c>
      <c r="C83" s="7">
        <v>0</v>
      </c>
      <c r="D83" s="7">
        <v>1</v>
      </c>
      <c r="E83" s="7">
        <v>0</v>
      </c>
      <c r="F83" s="405">
        <v>35859</v>
      </c>
    </row>
    <row r="84" spans="1:6" x14ac:dyDescent="0.25">
      <c r="A84" s="404">
        <v>2</v>
      </c>
      <c r="B84" s="7">
        <v>1</v>
      </c>
      <c r="C84" s="7">
        <v>1</v>
      </c>
      <c r="D84" s="7">
        <v>0</v>
      </c>
      <c r="E84" s="7">
        <v>0</v>
      </c>
      <c r="F84" s="405">
        <v>834399</v>
      </c>
    </row>
    <row r="85" spans="1:6" x14ac:dyDescent="0.25">
      <c r="A85" s="404">
        <v>2</v>
      </c>
      <c r="B85" s="7">
        <v>0</v>
      </c>
      <c r="C85" s="7">
        <v>0</v>
      </c>
      <c r="D85" s="7">
        <v>2</v>
      </c>
      <c r="E85" s="7">
        <v>0</v>
      </c>
      <c r="F85" s="405">
        <v>312</v>
      </c>
    </row>
    <row r="86" spans="1:6" x14ac:dyDescent="0.25">
      <c r="A86" s="404">
        <v>2</v>
      </c>
      <c r="B86" s="7">
        <v>0</v>
      </c>
      <c r="C86" s="7">
        <v>1</v>
      </c>
      <c r="D86" s="7">
        <v>1</v>
      </c>
      <c r="E86" s="7">
        <v>0</v>
      </c>
      <c r="F86" s="405">
        <v>104</v>
      </c>
    </row>
    <row r="87" spans="1:6" x14ac:dyDescent="0.25">
      <c r="A87" s="404">
        <v>2</v>
      </c>
      <c r="B87" s="7">
        <v>0</v>
      </c>
      <c r="C87" s="7">
        <v>2</v>
      </c>
      <c r="D87" s="7">
        <v>0</v>
      </c>
      <c r="E87" s="7">
        <v>0</v>
      </c>
      <c r="F87" s="405">
        <v>20</v>
      </c>
    </row>
    <row r="88" spans="1:6" x14ac:dyDescent="0.25">
      <c r="A88" s="404">
        <v>1</v>
      </c>
      <c r="B88" s="7">
        <v>1</v>
      </c>
      <c r="C88" s="7">
        <v>0</v>
      </c>
      <c r="D88" s="7">
        <v>0</v>
      </c>
      <c r="E88" s="7">
        <v>0</v>
      </c>
      <c r="F88" s="405">
        <v>1007699</v>
      </c>
    </row>
    <row r="89" spans="1:6" x14ac:dyDescent="0.25">
      <c r="A89" s="357">
        <v>1</v>
      </c>
      <c r="B89" s="259">
        <v>0</v>
      </c>
      <c r="C89" s="259">
        <v>0</v>
      </c>
      <c r="D89" s="259">
        <v>1</v>
      </c>
      <c r="E89" s="259">
        <v>0</v>
      </c>
      <c r="F89" s="407">
        <v>1646</v>
      </c>
    </row>
    <row r="90" spans="1:6" ht="15.75" thickBot="1" x14ac:dyDescent="0.3">
      <c r="A90" s="357">
        <v>1</v>
      </c>
      <c r="B90" s="259">
        <v>0</v>
      </c>
      <c r="C90" s="259">
        <v>1</v>
      </c>
      <c r="D90" s="259">
        <v>0</v>
      </c>
      <c r="E90" s="259">
        <v>0</v>
      </c>
      <c r="F90" s="407">
        <v>1818</v>
      </c>
    </row>
    <row r="91" spans="1:6" ht="16.5" thickBot="1" x14ac:dyDescent="0.3">
      <c r="A91" s="388"/>
      <c r="B91" s="389"/>
      <c r="C91" s="389"/>
      <c r="D91" s="389"/>
      <c r="E91" s="389"/>
      <c r="F91" s="197">
        <f>SUM(F4:F90)</f>
        <v>2501863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D90F-EB23-4B0A-B4E0-7C95CAC63F1C}">
  <dimension ref="A1:F18"/>
  <sheetViews>
    <sheetView workbookViewId="0">
      <selection sqref="A1:D1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95" t="s">
        <v>680</v>
      </c>
      <c r="B1" s="495"/>
      <c r="C1" s="495"/>
      <c r="D1" s="495"/>
      <c r="E1" s="363"/>
      <c r="F1" s="363"/>
    </row>
    <row r="2" spans="1:6" ht="18.75" x14ac:dyDescent="0.3">
      <c r="A2" s="364"/>
      <c r="B2" s="364"/>
      <c r="C2" s="364"/>
      <c r="D2" s="364"/>
      <c r="E2" s="364"/>
      <c r="F2" s="364"/>
    </row>
    <row r="3" spans="1:6" ht="30" x14ac:dyDescent="0.25">
      <c r="A3" s="365" t="s">
        <v>681</v>
      </c>
      <c r="B3" s="366" t="s">
        <v>682</v>
      </c>
      <c r="C3" s="366" t="s">
        <v>683</v>
      </c>
      <c r="D3" s="367" t="s">
        <v>684</v>
      </c>
    </row>
    <row r="4" spans="1:6" ht="30" x14ac:dyDescent="0.25">
      <c r="A4" s="368" t="s">
        <v>685</v>
      </c>
      <c r="B4" s="22">
        <v>127212365.01000001</v>
      </c>
      <c r="C4" s="369">
        <v>6813.3348880025633</v>
      </c>
      <c r="D4" s="370">
        <v>0.22405303793419318</v>
      </c>
    </row>
    <row r="5" spans="1:6" x14ac:dyDescent="0.25">
      <c r="A5" s="371" t="s">
        <v>686</v>
      </c>
      <c r="B5" s="22">
        <v>425451173.75</v>
      </c>
      <c r="C5" s="369">
        <v>24063.301055864631</v>
      </c>
      <c r="D5" s="370">
        <v>0.21216598974294615</v>
      </c>
    </row>
    <row r="6" spans="1:6" x14ac:dyDescent="0.25">
      <c r="A6" s="371" t="s">
        <v>687</v>
      </c>
      <c r="B6" s="22">
        <v>70813089.819999993</v>
      </c>
      <c r="C6" s="369">
        <v>4302.2949893594669</v>
      </c>
      <c r="D6" s="370">
        <v>0.19751250900778267</v>
      </c>
    </row>
    <row r="7" spans="1:6" x14ac:dyDescent="0.25">
      <c r="A7" s="371" t="s">
        <v>688</v>
      </c>
      <c r="B7" s="22">
        <v>172636756.85000002</v>
      </c>
      <c r="C7" s="369">
        <v>8927.3802822550115</v>
      </c>
      <c r="D7" s="370">
        <v>0.23205475925763006</v>
      </c>
    </row>
    <row r="8" spans="1:6" x14ac:dyDescent="0.25">
      <c r="A8" s="371" t="s">
        <v>689</v>
      </c>
      <c r="B8" s="22">
        <v>82707698.579999998</v>
      </c>
      <c r="C8" s="369">
        <v>3875.338019013695</v>
      </c>
      <c r="D8" s="370">
        <v>0.25610472637238424</v>
      </c>
    </row>
    <row r="9" spans="1:6" x14ac:dyDescent="0.25">
      <c r="A9" s="371" t="s">
        <v>690</v>
      </c>
      <c r="B9" s="22">
        <v>43606020.669999994</v>
      </c>
      <c r="C9" s="369">
        <v>3058.6299573186388</v>
      </c>
      <c r="D9" s="370">
        <v>0.17108059992282584</v>
      </c>
    </row>
    <row r="10" spans="1:6" x14ac:dyDescent="0.25">
      <c r="A10" s="371" t="s">
        <v>691</v>
      </c>
      <c r="B10" s="22">
        <v>147816500.48999998</v>
      </c>
      <c r="C10" s="369">
        <v>7844.9310180569337</v>
      </c>
      <c r="D10" s="370">
        <v>0.22610753387087673</v>
      </c>
    </row>
    <row r="11" spans="1:6" x14ac:dyDescent="0.25">
      <c r="A11" s="371" t="s">
        <v>692</v>
      </c>
      <c r="B11" s="22">
        <v>125229189.48</v>
      </c>
      <c r="C11" s="369">
        <v>8322.0699854293744</v>
      </c>
      <c r="D11" s="370">
        <v>0.18057409711659209</v>
      </c>
    </row>
    <row r="12" spans="1:6" x14ac:dyDescent="0.25">
      <c r="A12" s="371" t="s">
        <v>693</v>
      </c>
      <c r="B12" s="22">
        <v>131467639.95999999</v>
      </c>
      <c r="C12" s="369">
        <v>8070.6227307902109</v>
      </c>
      <c r="D12" s="370">
        <v>0.1954758303223936</v>
      </c>
    </row>
    <row r="13" spans="1:6" x14ac:dyDescent="0.25">
      <c r="A13" s="371" t="s">
        <v>694</v>
      </c>
      <c r="B13" s="22">
        <v>1088535131.73</v>
      </c>
      <c r="C13" s="369">
        <v>84650.945796552798</v>
      </c>
      <c r="D13" s="370">
        <v>0.15430922192120308</v>
      </c>
    </row>
    <row r="14" spans="1:6" x14ac:dyDescent="0.25">
      <c r="A14" s="371" t="s">
        <v>695</v>
      </c>
      <c r="B14" s="22">
        <v>45056282.849999994</v>
      </c>
      <c r="C14" s="369">
        <v>2436.3046050421085</v>
      </c>
      <c r="D14" s="370">
        <v>0.22192438214869895</v>
      </c>
    </row>
    <row r="15" spans="1:6" x14ac:dyDescent="0.25">
      <c r="A15" s="371" t="s">
        <v>696</v>
      </c>
      <c r="B15" s="22">
        <v>62023871.520000003</v>
      </c>
      <c r="C15" s="369">
        <v>5939.5582737491231</v>
      </c>
      <c r="D15" s="370">
        <v>0.1253100691897408</v>
      </c>
    </row>
    <row r="16" spans="1:6" x14ac:dyDescent="0.25">
      <c r="A16" s="371" t="s">
        <v>697</v>
      </c>
      <c r="B16" s="22">
        <v>132196412.28</v>
      </c>
      <c r="C16" s="369">
        <v>8847.1620176212655</v>
      </c>
      <c r="D16" s="370">
        <v>0.17930687198904982</v>
      </c>
    </row>
    <row r="18" spans="1:1" x14ac:dyDescent="0.25">
      <c r="A18" s="372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H23" sqref="H23"/>
    </sheetView>
  </sheetViews>
  <sheetFormatPr defaultRowHeight="15" x14ac:dyDescent="0.25"/>
  <cols>
    <col min="1" max="1" width="35.28515625" bestFit="1" customWidth="1"/>
    <col min="2" max="2" width="15.140625" customWidth="1"/>
    <col min="3" max="3" width="23.28515625" customWidth="1"/>
    <col min="4" max="4" width="15.5703125" customWidth="1"/>
    <col min="5" max="5" width="14.85546875" customWidth="1"/>
  </cols>
  <sheetData>
    <row r="1" spans="1:5" s="2" customFormat="1" ht="15.75" x14ac:dyDescent="0.25">
      <c r="A1" s="468" t="s">
        <v>718</v>
      </c>
      <c r="B1" s="468"/>
      <c r="C1" s="468"/>
      <c r="D1" s="468"/>
      <c r="E1" s="468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434</v>
      </c>
    </row>
    <row r="4" spans="1:5" x14ac:dyDescent="0.25">
      <c r="A4" s="10" t="s">
        <v>4</v>
      </c>
      <c r="B4" s="23">
        <v>2859129</v>
      </c>
      <c r="C4" s="385">
        <v>2405635835.5700002</v>
      </c>
      <c r="D4" s="24">
        <v>841.38765182333509</v>
      </c>
      <c r="E4" s="24"/>
    </row>
    <row r="5" spans="1:5" x14ac:dyDescent="0.25">
      <c r="A5" s="16" t="s">
        <v>5</v>
      </c>
      <c r="B5" s="20">
        <v>1933055</v>
      </c>
      <c r="C5" s="384">
        <v>1833378762.1600001</v>
      </c>
      <c r="D5" s="21">
        <v>948.44</v>
      </c>
      <c r="E5" s="21">
        <v>841.4</v>
      </c>
    </row>
    <row r="6" spans="1:5" x14ac:dyDescent="0.25">
      <c r="A6" s="16" t="s">
        <v>6</v>
      </c>
      <c r="B6" s="20">
        <v>650837</v>
      </c>
      <c r="C6" s="384">
        <v>398978524.44999999</v>
      </c>
      <c r="D6" s="21">
        <v>613.02</v>
      </c>
      <c r="E6" s="21">
        <v>509.31</v>
      </c>
    </row>
    <row r="7" spans="1:5" x14ac:dyDescent="0.25">
      <c r="A7" s="16" t="s">
        <v>7</v>
      </c>
      <c r="B7" s="20">
        <v>204288</v>
      </c>
      <c r="C7" s="384">
        <v>131503299.28</v>
      </c>
      <c r="D7" s="21">
        <v>643.72</v>
      </c>
      <c r="E7" s="21">
        <v>551.58000000000004</v>
      </c>
    </row>
    <row r="8" spans="1:5" x14ac:dyDescent="0.25">
      <c r="A8" s="16" t="s">
        <v>8</v>
      </c>
      <c r="B8" s="20">
        <v>36737</v>
      </c>
      <c r="C8" s="384">
        <v>29249623.52</v>
      </c>
      <c r="D8" s="21">
        <v>796.19</v>
      </c>
      <c r="E8" s="21">
        <v>846</v>
      </c>
    </row>
    <row r="9" spans="1:5" x14ac:dyDescent="0.25">
      <c r="A9" s="214" t="s">
        <v>603</v>
      </c>
      <c r="B9" s="20">
        <v>34212</v>
      </c>
      <c r="C9" s="384">
        <v>12525626.16</v>
      </c>
      <c r="D9" s="21">
        <v>366.12</v>
      </c>
      <c r="E9" s="21">
        <v>409.13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v>1374036</v>
      </c>
      <c r="C11" s="385">
        <v>270123134.03999996</v>
      </c>
      <c r="D11" s="24">
        <v>196.59101656725147</v>
      </c>
      <c r="E11" s="7"/>
    </row>
    <row r="12" spans="1:5" x14ac:dyDescent="0.25">
      <c r="A12" s="16" t="s">
        <v>5</v>
      </c>
      <c r="B12" s="20">
        <v>994941</v>
      </c>
      <c r="C12" s="384">
        <v>220323661.91999999</v>
      </c>
      <c r="D12" s="21">
        <v>221.44</v>
      </c>
      <c r="E12" s="21">
        <v>199.94</v>
      </c>
    </row>
    <row r="13" spans="1:5" x14ac:dyDescent="0.25">
      <c r="A13" s="16" t="s">
        <v>6</v>
      </c>
      <c r="B13" s="20">
        <v>308183</v>
      </c>
      <c r="C13" s="384">
        <v>39724570.960000001</v>
      </c>
      <c r="D13" s="21">
        <v>128.9</v>
      </c>
      <c r="E13" s="21">
        <v>120.46</v>
      </c>
    </row>
    <row r="14" spans="1:5" x14ac:dyDescent="0.25">
      <c r="A14" s="16" t="s">
        <v>7</v>
      </c>
      <c r="B14" s="20">
        <v>70911</v>
      </c>
      <c r="C14" s="384">
        <v>10074757.630000001</v>
      </c>
      <c r="D14" s="21">
        <v>142.08000000000001</v>
      </c>
      <c r="E14" s="21">
        <v>131.25</v>
      </c>
    </row>
    <row r="15" spans="1:5" x14ac:dyDescent="0.25">
      <c r="A15" s="16" t="s">
        <v>8</v>
      </c>
      <c r="B15" s="20">
        <v>1</v>
      </c>
      <c r="C15" s="384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435</v>
      </c>
      <c r="B17" s="23">
        <v>436305</v>
      </c>
      <c r="C17" s="385">
        <v>49237645.739999995</v>
      </c>
      <c r="D17" s="24">
        <v>112.85143589919895</v>
      </c>
      <c r="E17" s="7"/>
    </row>
    <row r="18" spans="1:5" x14ac:dyDescent="0.25">
      <c r="A18" s="16" t="s">
        <v>5</v>
      </c>
      <c r="B18" s="20">
        <v>359776</v>
      </c>
      <c r="C18" s="384">
        <v>43461896.799999997</v>
      </c>
      <c r="D18" s="21">
        <v>120.8</v>
      </c>
      <c r="E18" s="21">
        <v>103.88</v>
      </c>
    </row>
    <row r="19" spans="1:5" x14ac:dyDescent="0.25">
      <c r="A19" s="16" t="s">
        <v>6</v>
      </c>
      <c r="B19" s="20">
        <v>76513</v>
      </c>
      <c r="C19" s="384">
        <v>5769271.5</v>
      </c>
      <c r="D19" s="21">
        <v>75.400000000000006</v>
      </c>
      <c r="E19" s="21">
        <v>50.49</v>
      </c>
    </row>
    <row r="20" spans="1:5" x14ac:dyDescent="0.25">
      <c r="A20" s="16" t="s">
        <v>7</v>
      </c>
      <c r="B20" s="20">
        <v>16</v>
      </c>
      <c r="C20" s="384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384">
        <v>0</v>
      </c>
      <c r="D21" s="21">
        <v>0</v>
      </c>
      <c r="E21" s="203" t="s">
        <v>432</v>
      </c>
    </row>
    <row r="22" spans="1:5" x14ac:dyDescent="0.25">
      <c r="A22" s="16"/>
      <c r="B22" s="85"/>
      <c r="C22" s="86"/>
      <c r="D22" s="86"/>
      <c r="E22" s="73"/>
    </row>
    <row r="23" spans="1:5" s="2" customFormat="1" x14ac:dyDescent="0.25">
      <c r="A23" s="10" t="s">
        <v>638</v>
      </c>
      <c r="B23" s="23">
        <v>0</v>
      </c>
      <c r="C23" s="385">
        <v>0</v>
      </c>
      <c r="D23" s="24">
        <v>0</v>
      </c>
      <c r="E23" s="20" t="s">
        <v>432</v>
      </c>
    </row>
    <row r="24" spans="1:5" x14ac:dyDescent="0.25">
      <c r="A24" s="16" t="s">
        <v>5</v>
      </c>
      <c r="B24" s="20">
        <v>0</v>
      </c>
      <c r="C24" s="384">
        <v>0</v>
      </c>
      <c r="D24" s="21">
        <v>0</v>
      </c>
      <c r="E24" s="21" t="s">
        <v>432</v>
      </c>
    </row>
    <row r="25" spans="1:5" x14ac:dyDescent="0.25">
      <c r="A25" s="16" t="s">
        <v>6</v>
      </c>
      <c r="B25" s="20">
        <v>0</v>
      </c>
      <c r="C25" s="384">
        <v>0</v>
      </c>
      <c r="D25" s="21">
        <v>0</v>
      </c>
      <c r="E25" s="21" t="s">
        <v>432</v>
      </c>
    </row>
    <row r="26" spans="1:5" x14ac:dyDescent="0.25">
      <c r="A26" s="16" t="s">
        <v>7</v>
      </c>
      <c r="B26" s="20">
        <v>0</v>
      </c>
      <c r="C26" s="384">
        <v>0</v>
      </c>
      <c r="D26" s="21">
        <v>0</v>
      </c>
      <c r="E26" s="21" t="s">
        <v>432</v>
      </c>
    </row>
    <row r="27" spans="1:5" x14ac:dyDescent="0.25">
      <c r="A27" s="16" t="s">
        <v>8</v>
      </c>
      <c r="B27" s="20">
        <v>0</v>
      </c>
      <c r="C27" s="384">
        <v>0</v>
      </c>
      <c r="D27" s="21">
        <v>0</v>
      </c>
      <c r="E27" s="21" t="s">
        <v>432</v>
      </c>
    </row>
    <row r="28" spans="1:5" ht="15.75" x14ac:dyDescent="0.25">
      <c r="A28" s="66" t="s">
        <v>10</v>
      </c>
      <c r="B28" s="67">
        <f>B4+B11+B17+B23</f>
        <v>4669470</v>
      </c>
      <c r="C28" s="386">
        <f>C4+C11+C17+C23</f>
        <v>2724996615.3499999</v>
      </c>
      <c r="D28" s="95"/>
      <c r="E28" s="95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C28" sqref="C28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2.85546875" customWidth="1"/>
    <col min="4" max="4" width="15.140625" bestFit="1" customWidth="1"/>
    <col min="5" max="5" width="12.7109375" customWidth="1"/>
  </cols>
  <sheetData>
    <row r="1" spans="1:5" ht="15.75" x14ac:dyDescent="0.25">
      <c r="A1" s="468" t="s">
        <v>719</v>
      </c>
      <c r="B1" s="468"/>
      <c r="C1" s="468"/>
      <c r="D1" s="468"/>
      <c r="E1" s="468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434</v>
      </c>
    </row>
    <row r="4" spans="1:5" x14ac:dyDescent="0.25">
      <c r="A4" s="10" t="s">
        <v>4</v>
      </c>
      <c r="B4" s="23">
        <v>2859129</v>
      </c>
      <c r="C4" s="385">
        <v>2232073711.8399997</v>
      </c>
      <c r="D4" s="24">
        <v>780.68310728197287</v>
      </c>
      <c r="E4" s="24"/>
    </row>
    <row r="5" spans="1:5" x14ac:dyDescent="0.25">
      <c r="A5" s="16" t="s">
        <v>5</v>
      </c>
      <c r="B5" s="20">
        <v>1933055</v>
      </c>
      <c r="C5" s="384">
        <v>1694902077.54</v>
      </c>
      <c r="D5" s="21">
        <v>876.8</v>
      </c>
      <c r="E5" s="21">
        <v>787.8</v>
      </c>
    </row>
    <row r="6" spans="1:5" x14ac:dyDescent="0.25">
      <c r="A6" s="16" t="s">
        <v>6</v>
      </c>
      <c r="B6" s="20">
        <v>650837</v>
      </c>
      <c r="C6" s="384">
        <v>371705491.35000002</v>
      </c>
      <c r="D6" s="21">
        <v>571.12</v>
      </c>
      <c r="E6" s="21">
        <v>476.67</v>
      </c>
    </row>
    <row r="7" spans="1:5" x14ac:dyDescent="0.25">
      <c r="A7" s="16" t="s">
        <v>7</v>
      </c>
      <c r="B7" s="20">
        <v>204288</v>
      </c>
      <c r="C7" s="384">
        <v>124376266.20999999</v>
      </c>
      <c r="D7" s="21">
        <v>608.83000000000004</v>
      </c>
      <c r="E7" s="21">
        <v>518.49</v>
      </c>
    </row>
    <row r="8" spans="1:5" x14ac:dyDescent="0.25">
      <c r="A8" s="16" t="s">
        <v>8</v>
      </c>
      <c r="B8" s="20">
        <v>36737</v>
      </c>
      <c r="C8" s="384">
        <v>28897414.600000001</v>
      </c>
      <c r="D8" s="21">
        <v>786.6</v>
      </c>
      <c r="E8" s="21">
        <v>846</v>
      </c>
    </row>
    <row r="9" spans="1:5" x14ac:dyDescent="0.25">
      <c r="A9" s="214" t="s">
        <v>603</v>
      </c>
      <c r="B9" s="20">
        <v>34212</v>
      </c>
      <c r="C9" s="384">
        <v>12192462.140000001</v>
      </c>
      <c r="D9" s="21">
        <v>356.38</v>
      </c>
      <c r="E9" s="21">
        <v>384.58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v>1374036</v>
      </c>
      <c r="C11" s="385">
        <v>245296468.37</v>
      </c>
      <c r="D11" s="24">
        <v>178.52259210821259</v>
      </c>
      <c r="E11" s="7"/>
    </row>
    <row r="12" spans="1:5" x14ac:dyDescent="0.25">
      <c r="A12" s="16" t="s">
        <v>5</v>
      </c>
      <c r="B12" s="20">
        <v>994941</v>
      </c>
      <c r="C12" s="384">
        <v>198949446.88</v>
      </c>
      <c r="D12" s="21">
        <v>199.96</v>
      </c>
      <c r="E12" s="21">
        <v>187.36</v>
      </c>
    </row>
    <row r="13" spans="1:5" x14ac:dyDescent="0.25">
      <c r="A13" s="16" t="s">
        <v>6</v>
      </c>
      <c r="B13" s="20">
        <v>308183</v>
      </c>
      <c r="C13" s="384">
        <v>37005697.670000002</v>
      </c>
      <c r="D13" s="21">
        <v>120.08</v>
      </c>
      <c r="E13" s="21">
        <v>113.27</v>
      </c>
    </row>
    <row r="14" spans="1:5" x14ac:dyDescent="0.25">
      <c r="A14" s="16" t="s">
        <v>7</v>
      </c>
      <c r="B14" s="20">
        <v>70911</v>
      </c>
      <c r="C14" s="384">
        <v>9341188.9000000004</v>
      </c>
      <c r="D14" s="21">
        <v>131.72999999999999</v>
      </c>
      <c r="E14" s="21">
        <v>123.37</v>
      </c>
    </row>
    <row r="15" spans="1:5" x14ac:dyDescent="0.25">
      <c r="A15" s="16" t="s">
        <v>8</v>
      </c>
      <c r="B15" s="20">
        <v>1</v>
      </c>
      <c r="C15" s="384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435</v>
      </c>
      <c r="B17" s="23">
        <v>436305</v>
      </c>
      <c r="C17" s="385">
        <v>48894643.719999999</v>
      </c>
      <c r="D17" s="24">
        <v>112.06528396419935</v>
      </c>
      <c r="E17" s="7"/>
    </row>
    <row r="18" spans="1:6" x14ac:dyDescent="0.25">
      <c r="A18" s="16" t="s">
        <v>5</v>
      </c>
      <c r="B18" s="20">
        <v>359776</v>
      </c>
      <c r="C18" s="384">
        <v>43153713.93</v>
      </c>
      <c r="D18" s="21">
        <v>119.95</v>
      </c>
      <c r="E18" s="21">
        <v>103.77</v>
      </c>
    </row>
    <row r="19" spans="1:6" x14ac:dyDescent="0.25">
      <c r="A19" s="16" t="s">
        <v>6</v>
      </c>
      <c r="B19" s="20">
        <v>76513</v>
      </c>
      <c r="C19" s="384">
        <v>5734477.4900000002</v>
      </c>
      <c r="D19" s="21">
        <v>74.95</v>
      </c>
      <c r="E19" s="21">
        <v>50.46</v>
      </c>
    </row>
    <row r="20" spans="1:6" x14ac:dyDescent="0.25">
      <c r="A20" s="16" t="s">
        <v>7</v>
      </c>
      <c r="B20" s="20">
        <v>16</v>
      </c>
      <c r="C20" s="384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384">
        <v>0</v>
      </c>
      <c r="D21" s="21">
        <v>0</v>
      </c>
      <c r="E21" s="21" t="s">
        <v>432</v>
      </c>
    </row>
    <row r="22" spans="1:6" x14ac:dyDescent="0.25">
      <c r="A22" s="16"/>
      <c r="B22" s="85"/>
      <c r="C22" s="86"/>
      <c r="D22" s="86"/>
      <c r="E22" s="73"/>
    </row>
    <row r="23" spans="1:6" x14ac:dyDescent="0.25">
      <c r="A23" s="10" t="s">
        <v>638</v>
      </c>
      <c r="B23" s="23">
        <v>0</v>
      </c>
      <c r="C23" s="385">
        <v>0</v>
      </c>
      <c r="D23" s="24">
        <v>0</v>
      </c>
      <c r="E23" s="20" t="s">
        <v>432</v>
      </c>
    </row>
    <row r="24" spans="1:6" x14ac:dyDescent="0.25">
      <c r="A24" s="16" t="s">
        <v>5</v>
      </c>
      <c r="B24" s="20">
        <v>0</v>
      </c>
      <c r="C24" s="384">
        <v>0</v>
      </c>
      <c r="D24" s="21">
        <v>0</v>
      </c>
      <c r="E24" s="21" t="s">
        <v>432</v>
      </c>
      <c r="F24" t="s">
        <v>432</v>
      </c>
    </row>
    <row r="25" spans="1:6" x14ac:dyDescent="0.25">
      <c r="A25" s="16" t="s">
        <v>6</v>
      </c>
      <c r="B25" s="20">
        <v>0</v>
      </c>
      <c r="C25" s="384">
        <v>0</v>
      </c>
      <c r="D25" s="21">
        <v>0</v>
      </c>
      <c r="E25" s="21" t="s">
        <v>432</v>
      </c>
      <c r="F25" t="s">
        <v>432</v>
      </c>
    </row>
    <row r="26" spans="1:6" x14ac:dyDescent="0.25">
      <c r="A26" s="16" t="s">
        <v>7</v>
      </c>
      <c r="B26" s="20">
        <v>0</v>
      </c>
      <c r="C26" s="384">
        <v>0</v>
      </c>
      <c r="D26" s="21">
        <v>0</v>
      </c>
      <c r="E26" s="21" t="s">
        <v>432</v>
      </c>
      <c r="F26" t="s">
        <v>432</v>
      </c>
    </row>
    <row r="27" spans="1:6" x14ac:dyDescent="0.25">
      <c r="A27" s="16" t="s">
        <v>8</v>
      </c>
      <c r="B27" s="20">
        <v>0</v>
      </c>
      <c r="C27" s="384">
        <v>0</v>
      </c>
      <c r="D27" s="21">
        <v>0</v>
      </c>
      <c r="E27" s="21" t="s">
        <v>432</v>
      </c>
      <c r="F27" t="s">
        <v>432</v>
      </c>
    </row>
    <row r="28" spans="1:6" ht="15.75" x14ac:dyDescent="0.25">
      <c r="A28" s="66" t="s">
        <v>10</v>
      </c>
      <c r="B28" s="67">
        <f>B4+B11+B17+B23</f>
        <v>4669470</v>
      </c>
      <c r="C28" s="386">
        <f>C4+C11+C17+C23</f>
        <v>2526264823.9299994</v>
      </c>
      <c r="D28" s="95"/>
      <c r="E28" s="9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zoomScaleNormal="100" workbookViewId="0">
      <selection activeCell="E9" sqref="E9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20.5703125" customWidth="1"/>
    <col min="5" max="5" width="20.140625" customWidth="1"/>
    <col min="6" max="6" width="20" customWidth="1"/>
  </cols>
  <sheetData>
    <row r="1" spans="1:10" s="2" customFormat="1" ht="15.75" x14ac:dyDescent="0.25">
      <c r="A1" s="468" t="s">
        <v>730</v>
      </c>
      <c r="B1" s="468"/>
      <c r="C1" s="468"/>
      <c r="D1" s="468"/>
      <c r="E1" s="468"/>
      <c r="F1" s="468"/>
    </row>
    <row r="2" spans="1:10" x14ac:dyDescent="0.25">
      <c r="A2" s="39"/>
    </row>
    <row r="3" spans="1:10" s="42" customFormat="1" ht="47.25" x14ac:dyDescent="0.25">
      <c r="A3" s="87" t="s">
        <v>11</v>
      </c>
      <c r="B3" s="87" t="s">
        <v>605</v>
      </c>
      <c r="C3" s="87" t="s">
        <v>606</v>
      </c>
      <c r="D3" s="215" t="s">
        <v>607</v>
      </c>
      <c r="E3" s="215" t="s">
        <v>608</v>
      </c>
      <c r="F3" s="215" t="s">
        <v>609</v>
      </c>
    </row>
    <row r="4" spans="1:10" x14ac:dyDescent="0.25">
      <c r="A4" s="1" t="s">
        <v>5</v>
      </c>
      <c r="B4" s="308">
        <v>1905768</v>
      </c>
      <c r="C4" s="308">
        <v>2245994890.0700002</v>
      </c>
      <c r="D4" s="310" t="s">
        <v>720</v>
      </c>
      <c r="E4" s="308">
        <v>126784840.08</v>
      </c>
      <c r="F4" s="310" t="s">
        <v>721</v>
      </c>
    </row>
    <row r="5" spans="1:10" x14ac:dyDescent="0.25">
      <c r="A5" s="1" t="s">
        <v>6</v>
      </c>
      <c r="B5" s="308">
        <v>382858</v>
      </c>
      <c r="C5" s="308">
        <v>287039498.98000002</v>
      </c>
      <c r="D5" s="310" t="s">
        <v>722</v>
      </c>
      <c r="E5" s="308">
        <v>15835204.109999999</v>
      </c>
      <c r="F5" s="310" t="s">
        <v>723</v>
      </c>
    </row>
    <row r="6" spans="1:10" ht="15" customHeight="1" x14ac:dyDescent="0.25">
      <c r="A6" s="1" t="s">
        <v>45</v>
      </c>
      <c r="B6" s="308">
        <v>173630</v>
      </c>
      <c r="C6" s="308">
        <v>125702384.7</v>
      </c>
      <c r="D6" s="310" t="s">
        <v>724</v>
      </c>
      <c r="E6" s="308">
        <v>6442594.2599999998</v>
      </c>
      <c r="F6" s="310" t="s">
        <v>725</v>
      </c>
    </row>
    <row r="7" spans="1:10" x14ac:dyDescent="0.25">
      <c r="A7" s="1" t="s">
        <v>603</v>
      </c>
      <c r="B7" s="308">
        <v>13716</v>
      </c>
      <c r="C7" s="308">
        <v>5687138.3899999997</v>
      </c>
      <c r="D7" s="310" t="s">
        <v>726</v>
      </c>
      <c r="E7" s="308">
        <v>338506.43</v>
      </c>
      <c r="F7" s="310" t="s">
        <v>727</v>
      </c>
    </row>
    <row r="8" spans="1:10" ht="15" customHeight="1" x14ac:dyDescent="0.25">
      <c r="A8" s="1" t="s">
        <v>8</v>
      </c>
      <c r="B8" s="308">
        <v>25891</v>
      </c>
      <c r="C8" s="308">
        <v>11498175.810000001</v>
      </c>
      <c r="D8" s="310" t="s">
        <v>728</v>
      </c>
      <c r="E8" s="308">
        <v>256119.14</v>
      </c>
      <c r="F8" s="310" t="s">
        <v>729</v>
      </c>
    </row>
    <row r="9" spans="1:10" ht="15.75" x14ac:dyDescent="0.25">
      <c r="A9" s="66" t="s">
        <v>10</v>
      </c>
      <c r="B9" s="387">
        <f>SUM(B4:B8)</f>
        <v>2501863</v>
      </c>
      <c r="C9" s="387">
        <f>SUM(C4:C8)</f>
        <v>2675922087.9499998</v>
      </c>
      <c r="D9" s="327"/>
      <c r="E9" s="387">
        <f>SUM(E4:E8)</f>
        <v>149657264.01999998</v>
      </c>
      <c r="F9" s="303"/>
    </row>
    <row r="10" spans="1:10" ht="15" customHeight="1" x14ac:dyDescent="0.25"/>
    <row r="11" spans="1:10" ht="15.75" x14ac:dyDescent="0.25">
      <c r="A11" s="468" t="s">
        <v>698</v>
      </c>
      <c r="B11" s="468"/>
      <c r="C11" s="468"/>
      <c r="D11" s="468"/>
      <c r="E11" s="468"/>
      <c r="F11" s="468"/>
    </row>
    <row r="12" spans="1:10" x14ac:dyDescent="0.25">
      <c r="A12" s="39"/>
    </row>
    <row r="13" spans="1:10" ht="47.25" x14ac:dyDescent="0.25">
      <c r="A13" s="87" t="s">
        <v>11</v>
      </c>
      <c r="B13" s="87" t="s">
        <v>605</v>
      </c>
      <c r="C13" s="87" t="s">
        <v>606</v>
      </c>
      <c r="D13" s="215" t="s">
        <v>607</v>
      </c>
      <c r="E13" s="215" t="s">
        <v>608</v>
      </c>
      <c r="F13" s="215" t="s">
        <v>609</v>
      </c>
      <c r="J13" s="9"/>
    </row>
    <row r="14" spans="1:10" x14ac:dyDescent="0.25">
      <c r="A14" s="1" t="s">
        <v>5</v>
      </c>
      <c r="B14" s="308">
        <v>1906552</v>
      </c>
      <c r="C14" s="308">
        <v>2244032327.79</v>
      </c>
      <c r="D14" s="310" t="s">
        <v>670</v>
      </c>
      <c r="E14" s="308">
        <v>126620803.16</v>
      </c>
      <c r="F14" s="310" t="s">
        <v>671</v>
      </c>
    </row>
    <row r="15" spans="1:10" x14ac:dyDescent="0.25">
      <c r="A15" s="1" t="s">
        <v>6</v>
      </c>
      <c r="B15" s="308">
        <v>383062</v>
      </c>
      <c r="C15" s="308">
        <v>287016646.58999997</v>
      </c>
      <c r="D15" s="310" t="s">
        <v>674</v>
      </c>
      <c r="E15" s="308">
        <v>15831367.35</v>
      </c>
      <c r="F15" s="310" t="s">
        <v>675</v>
      </c>
    </row>
    <row r="16" spans="1:10" x14ac:dyDescent="0.25">
      <c r="A16" s="1" t="s">
        <v>45</v>
      </c>
      <c r="B16" s="308">
        <v>173561</v>
      </c>
      <c r="C16" s="308">
        <v>125554849.09999999</v>
      </c>
      <c r="D16" s="310" t="s">
        <v>676</v>
      </c>
      <c r="E16" s="308">
        <v>6434624.6100000003</v>
      </c>
      <c r="F16" s="310" t="s">
        <v>677</v>
      </c>
    </row>
    <row r="17" spans="1:6" x14ac:dyDescent="0.25">
      <c r="A17" s="1" t="s">
        <v>603</v>
      </c>
      <c r="B17" s="308">
        <v>13839</v>
      </c>
      <c r="C17" s="308">
        <v>5738500.5300000003</v>
      </c>
      <c r="D17" s="310" t="s">
        <v>672</v>
      </c>
      <c r="E17" s="308">
        <v>341536.08</v>
      </c>
      <c r="F17" s="310" t="s">
        <v>673</v>
      </c>
    </row>
    <row r="18" spans="1:6" x14ac:dyDescent="0.25">
      <c r="A18" s="1" t="s">
        <v>8</v>
      </c>
      <c r="B18" s="308">
        <v>25656</v>
      </c>
      <c r="C18" s="308">
        <v>11389910.74</v>
      </c>
      <c r="D18" s="310" t="s">
        <v>678</v>
      </c>
      <c r="E18" s="308">
        <v>255004.24</v>
      </c>
      <c r="F18" s="310" t="s">
        <v>679</v>
      </c>
    </row>
    <row r="19" spans="1:6" ht="15.75" x14ac:dyDescent="0.25">
      <c r="A19" s="66" t="s">
        <v>10</v>
      </c>
      <c r="B19" s="318">
        <f>SUM(B14:B18)</f>
        <v>2502670</v>
      </c>
      <c r="C19" s="387">
        <f>SUM(C14:C18)</f>
        <v>2673732234.75</v>
      </c>
      <c r="D19" s="327"/>
      <c r="E19" s="387">
        <f>SUM(E14:E18)</f>
        <v>149483335.44000003</v>
      </c>
      <c r="F19" s="303"/>
    </row>
    <row r="21" spans="1:6" ht="15.75" x14ac:dyDescent="0.25">
      <c r="A21" s="468" t="s">
        <v>699</v>
      </c>
      <c r="B21" s="468"/>
      <c r="C21" s="468"/>
      <c r="D21" s="468"/>
      <c r="E21" s="468"/>
      <c r="F21" s="468"/>
    </row>
    <row r="22" spans="1:6" x14ac:dyDescent="0.25">
      <c r="A22" s="39"/>
    </row>
    <row r="23" spans="1:6" ht="47.25" x14ac:dyDescent="0.25">
      <c r="A23" s="87" t="s">
        <v>11</v>
      </c>
      <c r="B23" s="87" t="s">
        <v>605</v>
      </c>
      <c r="C23" s="87" t="s">
        <v>606</v>
      </c>
      <c r="D23" s="215" t="s">
        <v>607</v>
      </c>
      <c r="E23" s="215" t="s">
        <v>608</v>
      </c>
      <c r="F23" s="215" t="s">
        <v>609</v>
      </c>
    </row>
    <row r="24" spans="1:6" x14ac:dyDescent="0.25">
      <c r="A24" s="1" t="s">
        <v>5</v>
      </c>
      <c r="B24" s="308">
        <v>1906918</v>
      </c>
      <c r="C24" s="308">
        <v>2241672563.6799998</v>
      </c>
      <c r="D24" s="309" t="s">
        <v>659</v>
      </c>
      <c r="E24" s="308">
        <v>126512083.09</v>
      </c>
      <c r="F24" s="309" t="s">
        <v>660</v>
      </c>
    </row>
    <row r="25" spans="1:6" x14ac:dyDescent="0.25">
      <c r="A25" s="1" t="s">
        <v>6</v>
      </c>
      <c r="B25" s="308">
        <v>383795</v>
      </c>
      <c r="C25" s="308">
        <v>287483568.31</v>
      </c>
      <c r="D25" s="309" t="s">
        <v>663</v>
      </c>
      <c r="E25" s="308">
        <v>15858166.4</v>
      </c>
      <c r="F25" s="309" t="s">
        <v>664</v>
      </c>
    </row>
    <row r="26" spans="1:6" x14ac:dyDescent="0.25">
      <c r="A26" s="1" t="s">
        <v>45</v>
      </c>
      <c r="B26" s="308">
        <v>173810</v>
      </c>
      <c r="C26" s="308">
        <v>125778571.12</v>
      </c>
      <c r="D26" s="309" t="s">
        <v>665</v>
      </c>
      <c r="E26" s="308">
        <v>6446508.7199999997</v>
      </c>
      <c r="F26" s="309" t="s">
        <v>666</v>
      </c>
    </row>
    <row r="27" spans="1:6" x14ac:dyDescent="0.25">
      <c r="A27" s="1" t="s">
        <v>603</v>
      </c>
      <c r="B27" s="308">
        <v>13979</v>
      </c>
      <c r="C27" s="308">
        <v>5794838.6500000004</v>
      </c>
      <c r="D27" s="309" t="s">
        <v>661</v>
      </c>
      <c r="E27" s="308">
        <v>344970.31</v>
      </c>
      <c r="F27" s="309" t="s">
        <v>662</v>
      </c>
    </row>
    <row r="28" spans="1:6" x14ac:dyDescent="0.25">
      <c r="A28" s="1" t="s">
        <v>8</v>
      </c>
      <c r="B28" s="311">
        <v>25420</v>
      </c>
      <c r="C28" s="308">
        <v>11273230.220000001</v>
      </c>
      <c r="D28" s="312" t="s">
        <v>667</v>
      </c>
      <c r="E28" s="308">
        <v>253606.52</v>
      </c>
      <c r="F28" s="312" t="s">
        <v>668</v>
      </c>
    </row>
    <row r="29" spans="1:6" ht="15.75" x14ac:dyDescent="0.25">
      <c r="A29" s="66" t="s">
        <v>10</v>
      </c>
      <c r="B29" s="318">
        <f>SUM(B24:B28)</f>
        <v>2503922</v>
      </c>
      <c r="C29" s="387">
        <f>SUM(C24:C28)</f>
        <v>2672002771.9799995</v>
      </c>
      <c r="D29" s="327"/>
      <c r="E29" s="387">
        <f>SUM(E24:E28)</f>
        <v>149415335.04000002</v>
      </c>
      <c r="F29" s="303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53"/>
  <sheetViews>
    <sheetView topLeftCell="A24" workbookViewId="0">
      <selection activeCell="O18" sqref="O18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6" ht="15.75" x14ac:dyDescent="0.25">
      <c r="A1" s="468" t="s">
        <v>731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6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6" ht="15.75" x14ac:dyDescent="0.25">
      <c r="A3" s="472" t="s">
        <v>18</v>
      </c>
      <c r="B3" s="497" t="s">
        <v>5</v>
      </c>
      <c r="C3" s="497"/>
      <c r="D3" s="497"/>
      <c r="E3" s="497" t="s">
        <v>6</v>
      </c>
      <c r="F3" s="497"/>
      <c r="G3" s="62"/>
      <c r="H3" s="497" t="s">
        <v>19</v>
      </c>
      <c r="I3" s="497"/>
      <c r="J3" s="497"/>
      <c r="K3" s="497" t="s">
        <v>20</v>
      </c>
      <c r="L3" s="497"/>
      <c r="M3" s="497"/>
    </row>
    <row r="4" spans="1:16" ht="15.75" x14ac:dyDescent="0.25">
      <c r="A4" s="496"/>
      <c r="B4" s="62" t="s">
        <v>1</v>
      </c>
      <c r="C4" s="68" t="s">
        <v>21</v>
      </c>
      <c r="D4" s="68" t="s">
        <v>434</v>
      </c>
      <c r="E4" s="62" t="s">
        <v>1</v>
      </c>
      <c r="F4" s="68" t="s">
        <v>21</v>
      </c>
      <c r="G4" s="68" t="s">
        <v>434</v>
      </c>
      <c r="H4" s="62" t="s">
        <v>1</v>
      </c>
      <c r="I4" s="68" t="s">
        <v>21</v>
      </c>
      <c r="J4" s="68" t="s">
        <v>434</v>
      </c>
      <c r="K4" s="62" t="s">
        <v>1</v>
      </c>
      <c r="L4" s="68" t="s">
        <v>21</v>
      </c>
      <c r="M4" s="68" t="s">
        <v>434</v>
      </c>
    </row>
    <row r="5" spans="1:16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x14ac:dyDescent="0.25">
      <c r="A6" s="16" t="s">
        <v>437</v>
      </c>
      <c r="B6" s="26">
        <v>368047</v>
      </c>
      <c r="C6" s="54">
        <v>366.28</v>
      </c>
      <c r="D6" s="203">
        <v>414.1</v>
      </c>
      <c r="E6" s="170">
        <v>345603</v>
      </c>
      <c r="F6" s="203">
        <v>370.35</v>
      </c>
      <c r="G6" s="203">
        <v>408.33</v>
      </c>
      <c r="H6" s="170">
        <v>94265</v>
      </c>
      <c r="I6" s="203">
        <v>392.55</v>
      </c>
      <c r="J6" s="203">
        <v>393.48</v>
      </c>
      <c r="K6" s="170">
        <v>3084</v>
      </c>
      <c r="L6" s="203">
        <v>244.57</v>
      </c>
      <c r="M6" s="203">
        <v>200</v>
      </c>
    </row>
    <row r="7" spans="1:16" x14ac:dyDescent="0.25">
      <c r="A7" s="16" t="s">
        <v>438</v>
      </c>
      <c r="B7" s="26">
        <v>847932</v>
      </c>
      <c r="C7" s="54">
        <v>702.12</v>
      </c>
      <c r="D7" s="203">
        <v>670.57</v>
      </c>
      <c r="E7" s="170">
        <v>253795</v>
      </c>
      <c r="F7" s="203">
        <v>717.01</v>
      </c>
      <c r="G7" s="203">
        <v>705.92</v>
      </c>
      <c r="H7" s="170">
        <v>89871</v>
      </c>
      <c r="I7" s="203">
        <v>688.77</v>
      </c>
      <c r="J7" s="203">
        <v>670.01</v>
      </c>
      <c r="K7" s="170">
        <v>33639</v>
      </c>
      <c r="L7" s="203">
        <v>835.95</v>
      </c>
      <c r="M7" s="203">
        <v>846</v>
      </c>
    </row>
    <row r="8" spans="1:16" x14ac:dyDescent="0.25">
      <c r="A8" s="16" t="s">
        <v>439</v>
      </c>
      <c r="B8" s="26">
        <v>567844</v>
      </c>
      <c r="C8" s="54">
        <v>1207.5899999999999</v>
      </c>
      <c r="D8" s="203">
        <v>1192.1600000000001</v>
      </c>
      <c r="E8" s="170">
        <v>47639</v>
      </c>
      <c r="F8" s="203">
        <v>1148.8</v>
      </c>
      <c r="G8" s="203">
        <v>1126.6600000000001</v>
      </c>
      <c r="H8" s="170">
        <v>17390</v>
      </c>
      <c r="I8" s="203">
        <v>1179.49</v>
      </c>
      <c r="J8" s="203">
        <v>1158.8399999999999</v>
      </c>
      <c r="K8" s="170">
        <v>1</v>
      </c>
      <c r="L8" s="203">
        <v>1216.25</v>
      </c>
      <c r="M8" s="203">
        <v>1216.25</v>
      </c>
    </row>
    <row r="9" spans="1:16" x14ac:dyDescent="0.25">
      <c r="A9" s="16" t="s">
        <v>440</v>
      </c>
      <c r="B9" s="26">
        <v>110619</v>
      </c>
      <c r="C9" s="54">
        <v>1668.54</v>
      </c>
      <c r="D9" s="203">
        <v>1628.55</v>
      </c>
      <c r="E9" s="170">
        <v>2914</v>
      </c>
      <c r="F9" s="203">
        <v>1662.65</v>
      </c>
      <c r="G9" s="203">
        <v>1622.69</v>
      </c>
      <c r="H9" s="170">
        <v>2302</v>
      </c>
      <c r="I9" s="203">
        <v>1673.53</v>
      </c>
      <c r="J9" s="203">
        <v>1638.97</v>
      </c>
      <c r="K9" s="170">
        <v>13</v>
      </c>
      <c r="L9" s="203">
        <v>1640.86</v>
      </c>
      <c r="M9" s="203">
        <v>1640.86</v>
      </c>
    </row>
    <row r="10" spans="1:16" x14ac:dyDescent="0.25">
      <c r="A10" s="16" t="s">
        <v>441</v>
      </c>
      <c r="B10" s="26">
        <v>26539</v>
      </c>
      <c r="C10" s="54">
        <v>2183.4499999999998</v>
      </c>
      <c r="D10" s="203">
        <v>2145.81</v>
      </c>
      <c r="E10" s="170">
        <v>559</v>
      </c>
      <c r="F10" s="203">
        <v>2200.5700000000002</v>
      </c>
      <c r="G10" s="203">
        <v>2174.35</v>
      </c>
      <c r="H10" s="170">
        <v>338</v>
      </c>
      <c r="I10" s="203">
        <v>2189.48</v>
      </c>
      <c r="J10" s="203">
        <v>2157.6799999999998</v>
      </c>
      <c r="K10" s="170">
        <v>0</v>
      </c>
      <c r="L10" s="203">
        <v>0</v>
      </c>
      <c r="M10" s="203" t="s">
        <v>432</v>
      </c>
    </row>
    <row r="11" spans="1:16" x14ac:dyDescent="0.25">
      <c r="A11" s="16" t="s">
        <v>442</v>
      </c>
      <c r="B11" s="26">
        <v>12074</v>
      </c>
      <c r="C11" s="54">
        <v>3023.12</v>
      </c>
      <c r="D11" s="203">
        <v>2865.44</v>
      </c>
      <c r="E11" s="170">
        <v>327</v>
      </c>
      <c r="F11" s="203">
        <v>2868.19</v>
      </c>
      <c r="G11" s="203">
        <v>2789.53</v>
      </c>
      <c r="H11" s="170">
        <v>122</v>
      </c>
      <c r="I11" s="203">
        <v>3017.4</v>
      </c>
      <c r="J11" s="203">
        <v>2799.55</v>
      </c>
      <c r="K11" s="170">
        <v>0</v>
      </c>
      <c r="L11" s="203">
        <v>0</v>
      </c>
      <c r="M11" s="203" t="s">
        <v>432</v>
      </c>
    </row>
    <row r="12" spans="1:16" ht="15.75" x14ac:dyDescent="0.25">
      <c r="A12" s="69" t="s">
        <v>26</v>
      </c>
      <c r="B12" s="53">
        <f>SUM(B6:B11)</f>
        <v>1933055</v>
      </c>
      <c r="C12" s="70"/>
      <c r="D12" s="70"/>
      <c r="E12" s="53">
        <f>SUM(E6:E11)</f>
        <v>650837</v>
      </c>
      <c r="F12" s="70"/>
      <c r="G12" s="70"/>
      <c r="H12" s="53">
        <f>SUM(H6:H11)</f>
        <v>204288</v>
      </c>
      <c r="I12" s="70"/>
      <c r="J12" s="70"/>
      <c r="K12" s="53">
        <f>SUM(K6:K11)</f>
        <v>36737</v>
      </c>
      <c r="L12" s="70"/>
      <c r="M12" s="70"/>
      <c r="P12" s="8"/>
    </row>
    <row r="13" spans="1:16" x14ac:dyDescent="0.25">
      <c r="A13" s="75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O13" s="8"/>
    </row>
    <row r="14" spans="1:16" x14ac:dyDescent="0.25">
      <c r="A14" s="16" t="s">
        <v>443</v>
      </c>
      <c r="B14" s="26">
        <v>89995</v>
      </c>
      <c r="C14" s="169">
        <v>72.42</v>
      </c>
      <c r="D14" s="169">
        <v>77.180000000000007</v>
      </c>
      <c r="E14" s="26">
        <v>131922</v>
      </c>
      <c r="F14" s="169">
        <v>65.67</v>
      </c>
      <c r="G14" s="169">
        <v>70.86</v>
      </c>
      <c r="H14" s="26">
        <v>24944</v>
      </c>
      <c r="I14" s="169">
        <v>60.05</v>
      </c>
      <c r="J14" s="169">
        <v>62.49</v>
      </c>
      <c r="K14" s="169">
        <v>0</v>
      </c>
      <c r="L14" s="169">
        <v>0</v>
      </c>
      <c r="M14" s="169" t="s">
        <v>432</v>
      </c>
    </row>
    <row r="15" spans="1:16" x14ac:dyDescent="0.25">
      <c r="A15" s="16" t="s">
        <v>444</v>
      </c>
      <c r="B15" s="26">
        <v>489647</v>
      </c>
      <c r="C15" s="169">
        <v>160.13</v>
      </c>
      <c r="D15" s="169">
        <v>168.17</v>
      </c>
      <c r="E15" s="26">
        <v>150596</v>
      </c>
      <c r="F15" s="169">
        <v>144.31</v>
      </c>
      <c r="G15" s="169">
        <v>142.80000000000001</v>
      </c>
      <c r="H15" s="26">
        <v>35805</v>
      </c>
      <c r="I15" s="169">
        <v>144.66999999999999</v>
      </c>
      <c r="J15" s="169">
        <v>143.47</v>
      </c>
      <c r="K15" s="169">
        <v>1</v>
      </c>
      <c r="L15" s="169">
        <v>134.91999999999999</v>
      </c>
      <c r="M15" s="169">
        <v>134.91999999999999</v>
      </c>
      <c r="O15" s="8"/>
    </row>
    <row r="16" spans="1:16" x14ac:dyDescent="0.25">
      <c r="A16" s="16" t="s">
        <v>445</v>
      </c>
      <c r="B16" s="26">
        <v>315097</v>
      </c>
      <c r="C16" s="169">
        <v>234.51</v>
      </c>
      <c r="D16" s="169">
        <v>227.31</v>
      </c>
      <c r="E16" s="26">
        <v>21118</v>
      </c>
      <c r="F16" s="169">
        <v>232.51</v>
      </c>
      <c r="G16" s="169">
        <v>224.61</v>
      </c>
      <c r="H16" s="26">
        <v>8261</v>
      </c>
      <c r="I16" s="169">
        <v>232.77</v>
      </c>
      <c r="J16" s="169">
        <v>228.68</v>
      </c>
      <c r="K16" s="169">
        <v>0</v>
      </c>
      <c r="L16" s="169">
        <v>0</v>
      </c>
      <c r="M16" s="169" t="s">
        <v>432</v>
      </c>
    </row>
    <row r="17" spans="1:16" x14ac:dyDescent="0.25">
      <c r="A17" s="16" t="s">
        <v>446</v>
      </c>
      <c r="B17" s="26">
        <v>65528</v>
      </c>
      <c r="C17" s="169">
        <v>341.93</v>
      </c>
      <c r="D17" s="169">
        <v>339.82</v>
      </c>
      <c r="E17" s="26">
        <v>3370</v>
      </c>
      <c r="F17" s="169">
        <v>335.95</v>
      </c>
      <c r="G17" s="169">
        <v>327.22000000000003</v>
      </c>
      <c r="H17" s="26">
        <v>1319</v>
      </c>
      <c r="I17" s="169">
        <v>341.22</v>
      </c>
      <c r="J17" s="169">
        <v>338.18</v>
      </c>
      <c r="K17" s="169">
        <v>0</v>
      </c>
      <c r="L17" s="169">
        <v>0</v>
      </c>
      <c r="M17" s="169" t="s">
        <v>432</v>
      </c>
    </row>
    <row r="18" spans="1:16" x14ac:dyDescent="0.25">
      <c r="A18" s="16" t="s">
        <v>447</v>
      </c>
      <c r="B18" s="26">
        <v>20697</v>
      </c>
      <c r="C18" s="169">
        <v>443.79</v>
      </c>
      <c r="D18" s="169">
        <v>440.72</v>
      </c>
      <c r="E18" s="26">
        <v>872</v>
      </c>
      <c r="F18" s="169">
        <v>438.52</v>
      </c>
      <c r="G18" s="169">
        <v>438.39</v>
      </c>
      <c r="H18" s="26">
        <v>393</v>
      </c>
      <c r="I18" s="169">
        <v>441.49</v>
      </c>
      <c r="J18" s="169">
        <v>437.47</v>
      </c>
      <c r="K18" s="169">
        <v>0</v>
      </c>
      <c r="L18" s="169">
        <v>0</v>
      </c>
      <c r="M18" s="169" t="s">
        <v>432</v>
      </c>
      <c r="O18" s="8"/>
      <c r="P18" s="8"/>
    </row>
    <row r="19" spans="1:16" x14ac:dyDescent="0.25">
      <c r="A19" s="74" t="s">
        <v>448</v>
      </c>
      <c r="B19" s="26">
        <v>13676</v>
      </c>
      <c r="C19" s="169">
        <v>598.62</v>
      </c>
      <c r="D19" s="169">
        <v>562.75</v>
      </c>
      <c r="E19" s="26">
        <v>300</v>
      </c>
      <c r="F19" s="169">
        <v>595.92999999999995</v>
      </c>
      <c r="G19" s="169">
        <v>557.29</v>
      </c>
      <c r="H19" s="26">
        <v>183</v>
      </c>
      <c r="I19" s="169">
        <v>603.91</v>
      </c>
      <c r="J19" s="169">
        <v>570.16</v>
      </c>
      <c r="K19" s="169">
        <v>0</v>
      </c>
      <c r="L19" s="169">
        <v>0</v>
      </c>
      <c r="M19" s="169" t="s">
        <v>432</v>
      </c>
    </row>
    <row r="20" spans="1:16" x14ac:dyDescent="0.25">
      <c r="A20" s="16" t="s">
        <v>449</v>
      </c>
      <c r="B20" s="26">
        <v>295</v>
      </c>
      <c r="C20" s="169">
        <v>1160.8399999999999</v>
      </c>
      <c r="D20" s="169">
        <v>1121.3</v>
      </c>
      <c r="E20" s="26">
        <v>5</v>
      </c>
      <c r="F20" s="169">
        <v>1208.83</v>
      </c>
      <c r="G20" s="169">
        <v>1215.1099999999999</v>
      </c>
      <c r="H20" s="26">
        <v>6</v>
      </c>
      <c r="I20" s="169">
        <v>1093.7</v>
      </c>
      <c r="J20" s="169">
        <v>1056.45</v>
      </c>
      <c r="K20" s="169">
        <v>0</v>
      </c>
      <c r="L20" s="169">
        <v>0</v>
      </c>
      <c r="M20" s="169" t="s">
        <v>432</v>
      </c>
    </row>
    <row r="21" spans="1:16" x14ac:dyDescent="0.25">
      <c r="A21" s="16" t="s">
        <v>450</v>
      </c>
      <c r="B21" s="26">
        <v>6</v>
      </c>
      <c r="C21" s="169">
        <v>1590.08</v>
      </c>
      <c r="D21" s="169">
        <v>1547.91</v>
      </c>
      <c r="E21" s="26">
        <v>0</v>
      </c>
      <c r="F21" s="169">
        <v>0</v>
      </c>
      <c r="G21" s="169" t="s">
        <v>432</v>
      </c>
      <c r="H21" s="26">
        <v>0</v>
      </c>
      <c r="I21" s="169">
        <v>0</v>
      </c>
      <c r="J21" s="169" t="s">
        <v>432</v>
      </c>
      <c r="K21" s="169">
        <v>0</v>
      </c>
      <c r="L21" s="169">
        <v>0</v>
      </c>
      <c r="M21" s="169" t="s">
        <v>432</v>
      </c>
    </row>
    <row r="22" spans="1:16" x14ac:dyDescent="0.25">
      <c r="A22" s="16" t="s">
        <v>451</v>
      </c>
      <c r="B22" s="26">
        <v>0</v>
      </c>
      <c r="C22" s="169">
        <v>0</v>
      </c>
      <c r="D22" s="169" t="s">
        <v>432</v>
      </c>
      <c r="E22" s="26">
        <v>0</v>
      </c>
      <c r="F22" s="169">
        <v>0</v>
      </c>
      <c r="G22" s="169" t="s">
        <v>432</v>
      </c>
      <c r="H22" s="26">
        <v>0</v>
      </c>
      <c r="I22" s="169">
        <v>0</v>
      </c>
      <c r="J22" s="169" t="s">
        <v>432</v>
      </c>
      <c r="K22" s="169">
        <v>0</v>
      </c>
      <c r="L22" s="169">
        <v>0</v>
      </c>
      <c r="M22" s="169" t="s">
        <v>432</v>
      </c>
    </row>
    <row r="23" spans="1:16" x14ac:dyDescent="0.25">
      <c r="A23" s="16" t="s">
        <v>442</v>
      </c>
      <c r="B23" s="26">
        <v>0</v>
      </c>
      <c r="C23" s="169">
        <v>0</v>
      </c>
      <c r="D23" s="169" t="s">
        <v>432</v>
      </c>
      <c r="E23" s="26">
        <v>0</v>
      </c>
      <c r="F23" s="169">
        <v>0</v>
      </c>
      <c r="G23" s="169" t="s">
        <v>432</v>
      </c>
      <c r="H23" s="26">
        <v>0</v>
      </c>
      <c r="I23" s="169">
        <v>0</v>
      </c>
      <c r="J23" s="169" t="s">
        <v>432</v>
      </c>
      <c r="K23" s="169">
        <v>0</v>
      </c>
      <c r="L23" s="169">
        <v>0</v>
      </c>
      <c r="M23" s="169" t="s">
        <v>432</v>
      </c>
    </row>
    <row r="24" spans="1:16" ht="15.75" x14ac:dyDescent="0.25">
      <c r="A24" s="69" t="s">
        <v>28</v>
      </c>
      <c r="B24" s="53">
        <f>SUM(B14:B23)</f>
        <v>994941</v>
      </c>
      <c r="C24" s="70"/>
      <c r="D24" s="70"/>
      <c r="E24" s="53">
        <f>SUM(E14:E23)</f>
        <v>308183</v>
      </c>
      <c r="F24" s="70"/>
      <c r="G24" s="70"/>
      <c r="H24" s="53">
        <f>SUM(H14:H23)</f>
        <v>70911</v>
      </c>
      <c r="I24" s="70"/>
      <c r="J24" s="70"/>
      <c r="K24" s="53">
        <f>SUM(K14:K23)</f>
        <v>1</v>
      </c>
      <c r="L24" s="70"/>
      <c r="M24" s="70"/>
    </row>
    <row r="25" spans="1:16" x14ac:dyDescent="0.25">
      <c r="A25" s="10" t="s">
        <v>435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443</v>
      </c>
      <c r="B26" s="26">
        <v>165640</v>
      </c>
      <c r="C26" s="203">
        <v>73.209999999999994</v>
      </c>
      <c r="D26" s="203">
        <v>75.040000000000006</v>
      </c>
      <c r="E26" s="26">
        <v>60648</v>
      </c>
      <c r="F26" s="54">
        <v>47.35</v>
      </c>
      <c r="G26" s="54">
        <v>44.67</v>
      </c>
      <c r="H26" s="26">
        <v>1</v>
      </c>
      <c r="I26" s="54">
        <v>80</v>
      </c>
      <c r="J26" s="54">
        <v>80</v>
      </c>
      <c r="K26" s="170">
        <v>0</v>
      </c>
      <c r="L26" s="203">
        <v>0</v>
      </c>
      <c r="M26" s="203" t="s">
        <v>432</v>
      </c>
    </row>
    <row r="27" spans="1:16" x14ac:dyDescent="0.25">
      <c r="A27" s="16" t="s">
        <v>444</v>
      </c>
      <c r="B27" s="26">
        <v>161701</v>
      </c>
      <c r="C27" s="203">
        <v>128.81</v>
      </c>
      <c r="D27" s="203">
        <v>120.77</v>
      </c>
      <c r="E27" s="26">
        <v>11127</v>
      </c>
      <c r="F27" s="54">
        <v>133.44999999999999</v>
      </c>
      <c r="G27" s="54">
        <v>135.28</v>
      </c>
      <c r="H27" s="26">
        <v>1</v>
      </c>
      <c r="I27" s="54">
        <v>192</v>
      </c>
      <c r="J27" s="54">
        <v>192</v>
      </c>
      <c r="K27" s="170">
        <v>0</v>
      </c>
      <c r="L27" s="203">
        <v>0</v>
      </c>
      <c r="M27" s="203" t="s">
        <v>432</v>
      </c>
    </row>
    <row r="28" spans="1:16" x14ac:dyDescent="0.25">
      <c r="A28" s="16" t="s">
        <v>445</v>
      </c>
      <c r="B28" s="26">
        <v>19346</v>
      </c>
      <c r="C28" s="203">
        <v>225.1</v>
      </c>
      <c r="D28" s="203">
        <v>212.25</v>
      </c>
      <c r="E28" s="26">
        <v>2867</v>
      </c>
      <c r="F28" s="54">
        <v>222.68</v>
      </c>
      <c r="G28" s="54">
        <v>209.87</v>
      </c>
      <c r="H28" s="26">
        <v>1</v>
      </c>
      <c r="I28" s="54">
        <v>263.38</v>
      </c>
      <c r="J28" s="54">
        <v>263.38</v>
      </c>
      <c r="K28" s="170">
        <v>0</v>
      </c>
      <c r="L28" s="203">
        <v>0</v>
      </c>
      <c r="M28" s="203" t="s">
        <v>432</v>
      </c>
    </row>
    <row r="29" spans="1:16" x14ac:dyDescent="0.25">
      <c r="A29" s="16" t="s">
        <v>446</v>
      </c>
      <c r="B29" s="26">
        <v>3755</v>
      </c>
      <c r="C29" s="203">
        <v>349.64</v>
      </c>
      <c r="D29" s="203">
        <v>349.24</v>
      </c>
      <c r="E29" s="26">
        <v>1131</v>
      </c>
      <c r="F29" s="54">
        <v>343.26</v>
      </c>
      <c r="G29" s="54">
        <v>343.29</v>
      </c>
      <c r="H29" s="26">
        <v>1</v>
      </c>
      <c r="I29" s="54">
        <v>375.36</v>
      </c>
      <c r="J29" s="54">
        <v>375.36</v>
      </c>
      <c r="K29" s="170">
        <v>0</v>
      </c>
      <c r="L29" s="203">
        <v>0</v>
      </c>
      <c r="M29" s="203" t="s">
        <v>432</v>
      </c>
    </row>
    <row r="30" spans="1:16" x14ac:dyDescent="0.25">
      <c r="A30" s="16" t="s">
        <v>447</v>
      </c>
      <c r="B30" s="26">
        <v>6654</v>
      </c>
      <c r="C30" s="203">
        <v>460.9</v>
      </c>
      <c r="D30" s="203">
        <v>469.2</v>
      </c>
      <c r="E30" s="26">
        <v>522</v>
      </c>
      <c r="F30" s="54">
        <v>453.69</v>
      </c>
      <c r="G30" s="54">
        <v>442.96</v>
      </c>
      <c r="H30" s="26">
        <v>11</v>
      </c>
      <c r="I30" s="54">
        <v>457.23</v>
      </c>
      <c r="J30" s="54">
        <v>448</v>
      </c>
      <c r="K30" s="170">
        <v>0</v>
      </c>
      <c r="L30" s="203">
        <v>0</v>
      </c>
      <c r="M30" s="203" t="s">
        <v>432</v>
      </c>
    </row>
    <row r="31" spans="1:16" x14ac:dyDescent="0.25">
      <c r="A31" s="74" t="s">
        <v>448</v>
      </c>
      <c r="B31" s="26">
        <v>2680</v>
      </c>
      <c r="C31" s="203">
        <v>546.44000000000005</v>
      </c>
      <c r="D31" s="203">
        <v>547.4</v>
      </c>
      <c r="E31" s="26">
        <v>218</v>
      </c>
      <c r="F31" s="54">
        <v>525.4</v>
      </c>
      <c r="G31" s="54">
        <v>506.24</v>
      </c>
      <c r="H31" s="26">
        <v>1</v>
      </c>
      <c r="I31" s="54">
        <v>512</v>
      </c>
      <c r="J31" s="54">
        <v>512</v>
      </c>
      <c r="K31" s="170">
        <v>0</v>
      </c>
      <c r="L31" s="203">
        <v>0</v>
      </c>
      <c r="M31" s="203" t="s">
        <v>432</v>
      </c>
    </row>
    <row r="32" spans="1:16" x14ac:dyDescent="0.25">
      <c r="A32" s="16" t="s">
        <v>449</v>
      </c>
      <c r="B32" s="26">
        <v>0</v>
      </c>
      <c r="C32" s="203">
        <v>0</v>
      </c>
      <c r="D32" s="203" t="s">
        <v>432</v>
      </c>
      <c r="E32" s="26">
        <v>0</v>
      </c>
      <c r="F32" s="54">
        <v>0</v>
      </c>
      <c r="G32" s="54" t="s">
        <v>432</v>
      </c>
      <c r="H32" s="26">
        <v>0</v>
      </c>
      <c r="I32" s="54">
        <v>0</v>
      </c>
      <c r="J32" s="54" t="s">
        <v>432</v>
      </c>
      <c r="K32" s="26">
        <v>0</v>
      </c>
      <c r="L32" s="54">
        <v>0</v>
      </c>
      <c r="M32" s="54" t="s">
        <v>432</v>
      </c>
    </row>
    <row r="33" spans="1:14" x14ac:dyDescent="0.25">
      <c r="A33" s="16" t="s">
        <v>450</v>
      </c>
      <c r="B33" s="26">
        <v>0</v>
      </c>
      <c r="C33" s="203">
        <v>0</v>
      </c>
      <c r="D33" s="203" t="s">
        <v>432</v>
      </c>
      <c r="E33" s="26">
        <v>0</v>
      </c>
      <c r="F33" s="54">
        <v>0</v>
      </c>
      <c r="G33" s="54" t="s">
        <v>432</v>
      </c>
      <c r="H33" s="26">
        <v>0</v>
      </c>
      <c r="I33" s="54">
        <v>0</v>
      </c>
      <c r="J33" s="54" t="s">
        <v>432</v>
      </c>
      <c r="K33" s="26">
        <v>0</v>
      </c>
      <c r="L33" s="54">
        <v>0</v>
      </c>
      <c r="M33" s="54" t="s">
        <v>432</v>
      </c>
    </row>
    <row r="34" spans="1:14" x14ac:dyDescent="0.25">
      <c r="A34" s="16" t="s">
        <v>451</v>
      </c>
      <c r="B34" s="26">
        <v>0</v>
      </c>
      <c r="C34" s="203">
        <v>0</v>
      </c>
      <c r="D34" s="203" t="s">
        <v>432</v>
      </c>
      <c r="E34" s="26">
        <v>0</v>
      </c>
      <c r="F34" s="54">
        <v>0</v>
      </c>
      <c r="G34" s="54" t="s">
        <v>432</v>
      </c>
      <c r="H34" s="26">
        <v>0</v>
      </c>
      <c r="I34" s="54">
        <v>0</v>
      </c>
      <c r="J34" s="54" t="s">
        <v>432</v>
      </c>
      <c r="K34" s="26">
        <v>0</v>
      </c>
      <c r="L34" s="54">
        <v>0</v>
      </c>
      <c r="M34" s="54" t="s">
        <v>432</v>
      </c>
    </row>
    <row r="35" spans="1:14" x14ac:dyDescent="0.25">
      <c r="A35" s="16" t="s">
        <v>442</v>
      </c>
      <c r="B35" s="26">
        <v>0</v>
      </c>
      <c r="C35" s="203">
        <v>0</v>
      </c>
      <c r="D35" s="203" t="s">
        <v>432</v>
      </c>
      <c r="E35" s="26">
        <v>0</v>
      </c>
      <c r="F35" s="54">
        <v>0</v>
      </c>
      <c r="G35" s="54" t="s">
        <v>432</v>
      </c>
      <c r="H35" s="26">
        <v>0</v>
      </c>
      <c r="I35" s="54">
        <v>0</v>
      </c>
      <c r="J35" s="54" t="s">
        <v>432</v>
      </c>
      <c r="K35" s="26">
        <v>0</v>
      </c>
      <c r="L35" s="54">
        <v>0</v>
      </c>
      <c r="M35" s="54" t="s">
        <v>432</v>
      </c>
    </row>
    <row r="36" spans="1:14" ht="15.75" x14ac:dyDescent="0.25">
      <c r="A36" s="69" t="s">
        <v>639</v>
      </c>
      <c r="B36" s="53">
        <f>SUM(B26:B35)</f>
        <v>359776</v>
      </c>
      <c r="C36" s="70"/>
      <c r="D36" s="70"/>
      <c r="E36" s="53">
        <f>SUM(E26:E35)</f>
        <v>76513</v>
      </c>
      <c r="F36" s="70"/>
      <c r="G36" s="70"/>
      <c r="H36" s="53">
        <f>SUM(H26:H35)</f>
        <v>16</v>
      </c>
      <c r="I36" s="70"/>
      <c r="J36" s="70"/>
      <c r="K36" s="53">
        <f>SUM(K26:K35)</f>
        <v>0</v>
      </c>
      <c r="L36" s="70"/>
      <c r="M36" s="70"/>
    </row>
    <row r="37" spans="1:14" x14ac:dyDescent="0.25">
      <c r="A37" s="10" t="s">
        <v>592</v>
      </c>
      <c r="B37" s="29"/>
      <c r="C37" s="216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437</v>
      </c>
      <c r="B38" s="26">
        <v>13568</v>
      </c>
      <c r="C38" s="203">
        <v>384.62</v>
      </c>
      <c r="D38" s="203">
        <v>384.58</v>
      </c>
      <c r="E38" s="26">
        <v>0</v>
      </c>
      <c r="F38" s="54">
        <v>0</v>
      </c>
      <c r="G38" s="54" t="s">
        <v>432</v>
      </c>
      <c r="H38" s="26">
        <v>0</v>
      </c>
      <c r="I38" s="54">
        <v>0</v>
      </c>
      <c r="J38" s="54" t="s">
        <v>432</v>
      </c>
      <c r="K38" s="26">
        <v>20644</v>
      </c>
      <c r="L38" s="54">
        <v>337.82</v>
      </c>
      <c r="M38" s="54">
        <v>409.13</v>
      </c>
    </row>
    <row r="39" spans="1:14" x14ac:dyDescent="0.25">
      <c r="A39" s="16" t="s">
        <v>438</v>
      </c>
      <c r="B39" s="170">
        <v>0</v>
      </c>
      <c r="C39" s="203">
        <v>0</v>
      </c>
      <c r="D39" s="203" t="s">
        <v>432</v>
      </c>
      <c r="E39" s="17">
        <v>0</v>
      </c>
      <c r="F39" s="18">
        <v>0</v>
      </c>
      <c r="G39" s="18" t="s">
        <v>432</v>
      </c>
      <c r="H39" s="17">
        <v>0</v>
      </c>
      <c r="I39" s="18">
        <v>0</v>
      </c>
      <c r="J39" s="18" t="s">
        <v>432</v>
      </c>
      <c r="K39" s="17">
        <v>0</v>
      </c>
      <c r="L39" s="18">
        <v>0</v>
      </c>
      <c r="M39" s="18" t="s">
        <v>432</v>
      </c>
    </row>
    <row r="40" spans="1:14" x14ac:dyDescent="0.25">
      <c r="A40" s="16" t="s">
        <v>439</v>
      </c>
      <c r="B40" s="170">
        <v>0</v>
      </c>
      <c r="C40" s="203">
        <v>0</v>
      </c>
      <c r="D40" s="203" t="s">
        <v>432</v>
      </c>
      <c r="E40" s="17">
        <v>0</v>
      </c>
      <c r="F40" s="18">
        <v>0</v>
      </c>
      <c r="G40" s="18" t="s">
        <v>432</v>
      </c>
      <c r="H40" s="17">
        <v>0</v>
      </c>
      <c r="I40" s="18">
        <v>0</v>
      </c>
      <c r="J40" s="18" t="s">
        <v>432</v>
      </c>
      <c r="K40" s="17">
        <v>0</v>
      </c>
      <c r="L40" s="18">
        <v>0</v>
      </c>
      <c r="M40" s="18" t="s">
        <v>432</v>
      </c>
    </row>
    <row r="41" spans="1:14" x14ac:dyDescent="0.25">
      <c r="A41" s="16" t="s">
        <v>440</v>
      </c>
      <c r="B41" s="170">
        <v>0</v>
      </c>
      <c r="C41" s="203">
        <v>0</v>
      </c>
      <c r="D41" s="203" t="s">
        <v>432</v>
      </c>
      <c r="E41" s="17">
        <v>0</v>
      </c>
      <c r="F41" s="18">
        <v>0</v>
      </c>
      <c r="G41" s="18" t="s">
        <v>432</v>
      </c>
      <c r="H41" s="17">
        <v>0</v>
      </c>
      <c r="I41" s="18">
        <v>0</v>
      </c>
      <c r="J41" s="18" t="s">
        <v>432</v>
      </c>
      <c r="K41" s="17">
        <v>0</v>
      </c>
      <c r="L41" s="18">
        <v>0</v>
      </c>
      <c r="M41" s="18" t="s">
        <v>432</v>
      </c>
    </row>
    <row r="42" spans="1:14" x14ac:dyDescent="0.25">
      <c r="A42" s="16" t="s">
        <v>441</v>
      </c>
      <c r="B42" s="170">
        <v>0</v>
      </c>
      <c r="C42" s="203">
        <v>0</v>
      </c>
      <c r="D42" s="203" t="s">
        <v>432</v>
      </c>
      <c r="E42" s="17">
        <v>0</v>
      </c>
      <c r="F42" s="18">
        <v>0</v>
      </c>
      <c r="G42" s="18" t="s">
        <v>432</v>
      </c>
      <c r="H42" s="17">
        <v>0</v>
      </c>
      <c r="I42" s="18">
        <v>0</v>
      </c>
      <c r="J42" s="18" t="s">
        <v>432</v>
      </c>
      <c r="K42" s="17">
        <v>0</v>
      </c>
      <c r="L42" s="18">
        <v>0</v>
      </c>
      <c r="M42" s="18" t="s">
        <v>432</v>
      </c>
    </row>
    <row r="43" spans="1:14" x14ac:dyDescent="0.25">
      <c r="A43" s="16" t="s">
        <v>442</v>
      </c>
      <c r="B43" s="170">
        <v>0</v>
      </c>
      <c r="C43" s="203">
        <v>0</v>
      </c>
      <c r="D43" s="203" t="s">
        <v>432</v>
      </c>
      <c r="E43" s="17">
        <v>0</v>
      </c>
      <c r="F43" s="18">
        <v>0</v>
      </c>
      <c r="G43" s="18" t="s">
        <v>432</v>
      </c>
      <c r="H43" s="17">
        <v>0</v>
      </c>
      <c r="I43" s="18">
        <v>0</v>
      </c>
      <c r="J43" s="18" t="s">
        <v>432</v>
      </c>
      <c r="K43" s="17">
        <v>0</v>
      </c>
      <c r="L43" s="18">
        <v>0</v>
      </c>
      <c r="M43" s="18" t="s">
        <v>432</v>
      </c>
    </row>
    <row r="44" spans="1:14" ht="15.75" x14ac:dyDescent="0.25">
      <c r="A44" s="69" t="s">
        <v>602</v>
      </c>
      <c r="B44" s="71">
        <f>SUM(B38:B43)</f>
        <v>13568</v>
      </c>
      <c r="C44" s="217"/>
      <c r="D44" s="70"/>
      <c r="E44" s="53">
        <f>SUM(E38:E43)</f>
        <v>0</v>
      </c>
      <c r="F44" s="70"/>
      <c r="G44" s="70"/>
      <c r="H44" s="53">
        <f>SUM(H38:H43)</f>
        <v>0</v>
      </c>
      <c r="I44" s="70"/>
      <c r="J44" s="70"/>
      <c r="K44" s="53">
        <f>SUM(K38:K43)</f>
        <v>20644</v>
      </c>
      <c r="L44" s="70"/>
      <c r="M44" s="70"/>
    </row>
    <row r="45" spans="1:14" x14ac:dyDescent="0.25">
      <c r="A45" s="10" t="s">
        <v>601</v>
      </c>
      <c r="B45" s="29"/>
      <c r="C45" s="216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437</v>
      </c>
      <c r="B46" s="26">
        <v>0</v>
      </c>
      <c r="C46" s="203">
        <v>0</v>
      </c>
      <c r="D46" s="203" t="s">
        <v>432</v>
      </c>
      <c r="E46" s="26">
        <v>0</v>
      </c>
      <c r="F46" s="54">
        <v>0</v>
      </c>
      <c r="G46" s="54" t="s">
        <v>432</v>
      </c>
      <c r="H46" s="26">
        <v>0</v>
      </c>
      <c r="I46" s="54">
        <v>0</v>
      </c>
      <c r="J46" s="54" t="s">
        <v>432</v>
      </c>
      <c r="K46" s="26">
        <v>0</v>
      </c>
      <c r="L46" s="54">
        <v>0</v>
      </c>
      <c r="M46" s="54" t="s">
        <v>432</v>
      </c>
      <c r="N46" t="s">
        <v>432</v>
      </c>
    </row>
    <row r="47" spans="1:14" x14ac:dyDescent="0.25">
      <c r="A47" s="16" t="s">
        <v>438</v>
      </c>
      <c r="B47" s="170">
        <v>0</v>
      </c>
      <c r="C47" s="203">
        <v>0</v>
      </c>
      <c r="D47" s="203" t="s">
        <v>432</v>
      </c>
      <c r="E47" s="17">
        <v>0</v>
      </c>
      <c r="F47" s="18">
        <v>0</v>
      </c>
      <c r="G47" s="18" t="s">
        <v>432</v>
      </c>
      <c r="H47" s="17">
        <v>0</v>
      </c>
      <c r="I47" s="18">
        <v>0</v>
      </c>
      <c r="J47" s="18" t="s">
        <v>432</v>
      </c>
      <c r="K47" s="17">
        <v>0</v>
      </c>
      <c r="L47" s="18">
        <v>0</v>
      </c>
      <c r="M47" s="18" t="s">
        <v>432</v>
      </c>
      <c r="N47" t="s">
        <v>432</v>
      </c>
    </row>
    <row r="48" spans="1:14" x14ac:dyDescent="0.25">
      <c r="A48" s="16" t="s">
        <v>439</v>
      </c>
      <c r="B48" s="170">
        <v>0</v>
      </c>
      <c r="C48" s="203">
        <v>0</v>
      </c>
      <c r="D48" s="203" t="s">
        <v>432</v>
      </c>
      <c r="E48" s="17">
        <v>0</v>
      </c>
      <c r="F48" s="18">
        <v>0</v>
      </c>
      <c r="G48" s="18" t="s">
        <v>432</v>
      </c>
      <c r="H48" s="17">
        <v>0</v>
      </c>
      <c r="I48" s="18">
        <v>0</v>
      </c>
      <c r="J48" s="18" t="s">
        <v>432</v>
      </c>
      <c r="K48" s="17">
        <v>0</v>
      </c>
      <c r="L48" s="18">
        <v>0</v>
      </c>
      <c r="M48" s="18" t="s">
        <v>432</v>
      </c>
      <c r="N48" t="s">
        <v>432</v>
      </c>
    </row>
    <row r="49" spans="1:14" x14ac:dyDescent="0.25">
      <c r="A49" s="16" t="s">
        <v>440</v>
      </c>
      <c r="B49" s="170">
        <v>0</v>
      </c>
      <c r="C49" s="203">
        <v>0</v>
      </c>
      <c r="D49" s="203" t="s">
        <v>432</v>
      </c>
      <c r="E49" s="17">
        <v>0</v>
      </c>
      <c r="F49" s="18">
        <v>0</v>
      </c>
      <c r="G49" s="18" t="s">
        <v>432</v>
      </c>
      <c r="H49" s="17">
        <v>0</v>
      </c>
      <c r="I49" s="18">
        <v>0</v>
      </c>
      <c r="J49" s="18" t="s">
        <v>432</v>
      </c>
      <c r="K49" s="17">
        <v>0</v>
      </c>
      <c r="L49" s="18">
        <v>0</v>
      </c>
      <c r="M49" s="18" t="s">
        <v>432</v>
      </c>
      <c r="N49" t="s">
        <v>432</v>
      </c>
    </row>
    <row r="50" spans="1:14" x14ac:dyDescent="0.25">
      <c r="A50" s="16" t="s">
        <v>441</v>
      </c>
      <c r="B50" s="170">
        <v>0</v>
      </c>
      <c r="C50" s="203">
        <v>0</v>
      </c>
      <c r="D50" s="203" t="s">
        <v>432</v>
      </c>
      <c r="E50" s="17">
        <v>0</v>
      </c>
      <c r="F50" s="18">
        <v>0</v>
      </c>
      <c r="G50" s="18" t="s">
        <v>432</v>
      </c>
      <c r="H50" s="17">
        <v>0</v>
      </c>
      <c r="I50" s="18">
        <v>0</v>
      </c>
      <c r="J50" s="18" t="s">
        <v>432</v>
      </c>
      <c r="K50" s="17">
        <v>0</v>
      </c>
      <c r="L50" s="18">
        <v>0</v>
      </c>
      <c r="M50" s="18" t="s">
        <v>432</v>
      </c>
      <c r="N50" t="s">
        <v>432</v>
      </c>
    </row>
    <row r="51" spans="1:14" x14ac:dyDescent="0.25">
      <c r="A51" s="16" t="s">
        <v>442</v>
      </c>
      <c r="B51" s="170">
        <v>0</v>
      </c>
      <c r="C51" s="203">
        <v>0</v>
      </c>
      <c r="D51" s="203" t="s">
        <v>432</v>
      </c>
      <c r="E51" s="17">
        <v>0</v>
      </c>
      <c r="F51" s="18">
        <v>0</v>
      </c>
      <c r="G51" s="18" t="s">
        <v>432</v>
      </c>
      <c r="H51" s="17">
        <v>0</v>
      </c>
      <c r="I51" s="18">
        <v>0</v>
      </c>
      <c r="J51" s="18" t="s">
        <v>432</v>
      </c>
      <c r="K51" s="17">
        <v>0</v>
      </c>
      <c r="L51" s="18">
        <v>0</v>
      </c>
      <c r="M51" s="18" t="s">
        <v>432</v>
      </c>
      <c r="N51" t="s">
        <v>432</v>
      </c>
    </row>
    <row r="52" spans="1:14" ht="15.75" x14ac:dyDescent="0.25">
      <c r="A52" s="69" t="s">
        <v>29</v>
      </c>
      <c r="B52" s="71">
        <f>SUM(B46:B51)</f>
        <v>0</v>
      </c>
      <c r="C52" s="217"/>
      <c r="D52" s="70"/>
      <c r="E52" s="53">
        <f>SUM(E46:E51)</f>
        <v>0</v>
      </c>
      <c r="F52" s="70"/>
      <c r="G52" s="70"/>
      <c r="H52" s="53">
        <f>SUM(H46:H51)</f>
        <v>0</v>
      </c>
      <c r="I52" s="70"/>
      <c r="J52" s="70"/>
      <c r="K52" s="53">
        <f>SUM(K46:K51)</f>
        <v>0</v>
      </c>
      <c r="L52" s="70"/>
      <c r="M52" s="70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A2" sqref="A2"/>
    </sheetView>
  </sheetViews>
  <sheetFormatPr defaultRowHeight="15" x14ac:dyDescent="0.25"/>
  <cols>
    <col min="1" max="1" width="4.85546875" bestFit="1" customWidth="1"/>
    <col min="2" max="2" width="50.42578125" customWidth="1"/>
    <col min="3" max="3" width="14" bestFit="1" customWidth="1"/>
    <col min="4" max="4" width="17.5703125" bestFit="1" customWidth="1"/>
    <col min="5" max="5" width="23.140625" bestFit="1" customWidth="1"/>
    <col min="6" max="6" width="14.85546875" customWidth="1"/>
    <col min="7" max="7" width="17.85546875" bestFit="1" customWidth="1"/>
  </cols>
  <sheetData>
    <row r="1" spans="1:11" s="38" customFormat="1" ht="15.75" x14ac:dyDescent="0.25">
      <c r="A1" s="468" t="s">
        <v>732</v>
      </c>
      <c r="B1" s="468"/>
      <c r="C1" s="468"/>
      <c r="D1" s="468"/>
      <c r="E1" s="468"/>
      <c r="F1" s="468"/>
      <c r="G1" s="468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436</v>
      </c>
      <c r="G3" s="60" t="s">
        <v>39</v>
      </c>
    </row>
    <row r="4" spans="1:11" x14ac:dyDescent="0.25">
      <c r="A4" s="313">
        <v>1</v>
      </c>
      <c r="B4" s="304">
        <v>10</v>
      </c>
      <c r="C4" s="305">
        <v>3</v>
      </c>
      <c r="D4" s="305">
        <v>13</v>
      </c>
      <c r="E4" s="305">
        <v>11</v>
      </c>
      <c r="F4" s="305">
        <v>6</v>
      </c>
      <c r="G4" s="305">
        <v>0</v>
      </c>
    </row>
    <row r="5" spans="1:11" x14ac:dyDescent="0.25">
      <c r="A5" s="313">
        <v>2</v>
      </c>
      <c r="B5" s="304">
        <v>9</v>
      </c>
      <c r="C5" s="305">
        <v>7</v>
      </c>
      <c r="D5" s="305">
        <v>28</v>
      </c>
      <c r="E5" s="305">
        <v>19</v>
      </c>
      <c r="F5" s="305">
        <v>16</v>
      </c>
      <c r="G5" s="305">
        <v>0</v>
      </c>
    </row>
    <row r="6" spans="1:11" x14ac:dyDescent="0.25">
      <c r="A6" s="313">
        <v>3</v>
      </c>
      <c r="B6" s="304">
        <v>8</v>
      </c>
      <c r="C6" s="305">
        <v>130</v>
      </c>
      <c r="D6" s="305">
        <v>495</v>
      </c>
      <c r="E6" s="305">
        <v>290</v>
      </c>
      <c r="F6" s="305">
        <v>255</v>
      </c>
      <c r="G6" s="305">
        <v>0</v>
      </c>
    </row>
    <row r="7" spans="1:11" x14ac:dyDescent="0.25">
      <c r="A7" s="313">
        <v>4</v>
      </c>
      <c r="B7" s="304">
        <v>7</v>
      </c>
      <c r="C7" s="305">
        <v>786</v>
      </c>
      <c r="D7" s="305">
        <v>2542</v>
      </c>
      <c r="E7" s="305">
        <v>1480</v>
      </c>
      <c r="F7" s="305">
        <v>1480</v>
      </c>
      <c r="G7" s="305">
        <v>0</v>
      </c>
    </row>
    <row r="8" spans="1:11" x14ac:dyDescent="0.25">
      <c r="A8" s="313">
        <v>5</v>
      </c>
      <c r="B8" s="304">
        <v>6</v>
      </c>
      <c r="C8" s="305">
        <v>9937</v>
      </c>
      <c r="D8" s="305">
        <v>22393</v>
      </c>
      <c r="E8" s="305">
        <v>18586</v>
      </c>
      <c r="F8" s="305">
        <v>18643</v>
      </c>
      <c r="G8" s="305">
        <v>0</v>
      </c>
    </row>
    <row r="9" spans="1:11" x14ac:dyDescent="0.25">
      <c r="A9" s="313">
        <v>6</v>
      </c>
      <c r="B9" s="304">
        <v>5</v>
      </c>
      <c r="C9" s="305">
        <v>22884</v>
      </c>
      <c r="D9" s="305">
        <v>50642</v>
      </c>
      <c r="E9" s="305">
        <v>39032</v>
      </c>
      <c r="F9" s="305">
        <v>24746</v>
      </c>
      <c r="G9" s="305">
        <v>0</v>
      </c>
    </row>
    <row r="10" spans="1:11" x14ac:dyDescent="0.25">
      <c r="A10" s="313">
        <v>7</v>
      </c>
      <c r="B10" s="304">
        <v>4</v>
      </c>
      <c r="C10" s="305">
        <v>84540</v>
      </c>
      <c r="D10" s="305">
        <v>173325</v>
      </c>
      <c r="E10" s="305">
        <v>128637</v>
      </c>
      <c r="F10" s="305">
        <v>36198</v>
      </c>
      <c r="G10" s="305">
        <v>0</v>
      </c>
    </row>
    <row r="11" spans="1:11" x14ac:dyDescent="0.25">
      <c r="A11" s="313">
        <v>8</v>
      </c>
      <c r="B11" s="304">
        <v>3</v>
      </c>
      <c r="C11" s="305">
        <v>394644</v>
      </c>
      <c r="D11" s="305">
        <v>517584</v>
      </c>
      <c r="E11" s="305">
        <v>349620</v>
      </c>
      <c r="F11" s="305">
        <v>316728</v>
      </c>
      <c r="G11" s="305">
        <v>0</v>
      </c>
    </row>
    <row r="12" spans="1:11" x14ac:dyDescent="0.25">
      <c r="A12" s="313">
        <v>9</v>
      </c>
      <c r="B12" s="304">
        <v>2</v>
      </c>
      <c r="C12" s="305">
        <v>977769</v>
      </c>
      <c r="D12" s="305">
        <v>1084408</v>
      </c>
      <c r="E12" s="305">
        <v>834543</v>
      </c>
      <c r="F12" s="305">
        <v>36587</v>
      </c>
      <c r="G12" s="305">
        <v>0</v>
      </c>
    </row>
    <row r="13" spans="1:11" x14ac:dyDescent="0.25">
      <c r="A13" s="313">
        <v>10</v>
      </c>
      <c r="B13" s="304">
        <v>1</v>
      </c>
      <c r="C13" s="305">
        <v>1011163</v>
      </c>
      <c r="D13" s="305">
        <v>1007699</v>
      </c>
      <c r="E13" s="305">
        <v>1818</v>
      </c>
      <c r="F13" s="305">
        <v>1646</v>
      </c>
      <c r="G13" s="305">
        <v>0</v>
      </c>
    </row>
    <row r="14" spans="1:11" s="2" customFormat="1" ht="15.75" x14ac:dyDescent="0.25">
      <c r="A14" s="196"/>
      <c r="B14" s="306" t="s">
        <v>433</v>
      </c>
      <c r="C14" s="307">
        <f>SUM(C4:C13)</f>
        <v>2501863</v>
      </c>
      <c r="D14" s="307">
        <f>SUM(D4:D13)</f>
        <v>2859129</v>
      </c>
      <c r="E14" s="335">
        <f>SUM(E4:E13)</f>
        <v>1374036</v>
      </c>
      <c r="F14" s="307">
        <f>SUM(F4:F13)</f>
        <v>436305</v>
      </c>
      <c r="G14" s="307">
        <v>0</v>
      </c>
      <c r="K14" s="36"/>
    </row>
    <row r="15" spans="1:11" x14ac:dyDescent="0.25">
      <c r="C15" s="8"/>
    </row>
    <row r="16" spans="1:11" s="42" customFormat="1" ht="15.75" x14ac:dyDescent="0.25">
      <c r="A16" s="468" t="s">
        <v>42</v>
      </c>
      <c r="B16" s="468"/>
      <c r="C16" s="468"/>
      <c r="D16" s="135"/>
      <c r="E16" s="135"/>
      <c r="G16" s="168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198"/>
      <c r="F18" s="198"/>
      <c r="G18"/>
      <c r="H18"/>
    </row>
    <row r="19" spans="1:8" x14ac:dyDescent="0.25">
      <c r="A19" s="226">
        <v>1</v>
      </c>
      <c r="B19" s="169">
        <v>6</v>
      </c>
      <c r="C19" s="170">
        <v>1</v>
      </c>
      <c r="D19" s="82"/>
      <c r="E19" s="201"/>
      <c r="F19" s="198"/>
      <c r="G19" s="201"/>
    </row>
    <row r="20" spans="1:8" x14ac:dyDescent="0.25">
      <c r="A20" s="226">
        <v>2</v>
      </c>
      <c r="B20" s="169">
        <v>5</v>
      </c>
      <c r="C20" s="170">
        <v>21</v>
      </c>
      <c r="D20" s="82"/>
      <c r="E20" s="201"/>
      <c r="F20" s="201"/>
      <c r="G20" s="201"/>
    </row>
    <row r="21" spans="1:8" x14ac:dyDescent="0.25">
      <c r="A21" s="226">
        <v>3</v>
      </c>
      <c r="B21" s="169">
        <v>4</v>
      </c>
      <c r="C21" s="170">
        <v>947</v>
      </c>
      <c r="D21" s="82"/>
      <c r="E21" s="201"/>
      <c r="F21" s="198"/>
      <c r="G21" s="201"/>
      <c r="H21" s="198"/>
    </row>
    <row r="22" spans="1:8" x14ac:dyDescent="0.25">
      <c r="A22" s="226">
        <v>4</v>
      </c>
      <c r="B22" s="169">
        <v>3</v>
      </c>
      <c r="C22" s="170">
        <v>16402</v>
      </c>
      <c r="D22" s="82"/>
      <c r="E22" s="201"/>
      <c r="F22" s="198"/>
      <c r="G22" s="201"/>
      <c r="H22" s="201"/>
    </row>
    <row r="23" spans="1:8" x14ac:dyDescent="0.25">
      <c r="A23" s="226">
        <v>5</v>
      </c>
      <c r="B23" s="169">
        <v>2</v>
      </c>
      <c r="C23" s="170">
        <v>325435</v>
      </c>
      <c r="D23" s="8"/>
      <c r="E23" s="201"/>
      <c r="F23" s="198"/>
      <c r="G23" s="201"/>
      <c r="H23" s="201"/>
    </row>
    <row r="24" spans="1:8" x14ac:dyDescent="0.25">
      <c r="A24" s="226">
        <v>6</v>
      </c>
      <c r="B24" s="169">
        <v>1</v>
      </c>
      <c r="C24" s="170">
        <v>2155154</v>
      </c>
      <c r="D24" s="167"/>
      <c r="E24" s="201"/>
      <c r="F24" s="201"/>
      <c r="G24" s="201"/>
      <c r="H24" s="201"/>
    </row>
    <row r="25" spans="1:8" ht="15.75" x14ac:dyDescent="0.25">
      <c r="A25" s="196"/>
      <c r="B25" s="47" t="s">
        <v>433</v>
      </c>
      <c r="C25" s="47">
        <f>SUM(C19:C24)</f>
        <v>2497960</v>
      </c>
      <c r="D25" s="167"/>
      <c r="E25" s="201"/>
      <c r="F25" s="202"/>
      <c r="G25" s="225"/>
    </row>
    <row r="26" spans="1:8" x14ac:dyDescent="0.25">
      <c r="D26" s="167"/>
      <c r="E26" s="8"/>
    </row>
    <row r="27" spans="1:8" ht="15.75" x14ac:dyDescent="0.25">
      <c r="A27" s="468" t="s">
        <v>614</v>
      </c>
      <c r="B27" s="468"/>
      <c r="C27" s="468"/>
      <c r="D27" s="167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5">
        <v>1</v>
      </c>
      <c r="B30" s="108">
        <v>4</v>
      </c>
      <c r="C30" s="108">
        <v>10</v>
      </c>
      <c r="E30" s="8"/>
    </row>
    <row r="31" spans="1:8" x14ac:dyDescent="0.25">
      <c r="A31" s="85">
        <v>2</v>
      </c>
      <c r="B31" s="108">
        <v>3</v>
      </c>
      <c r="C31" s="108">
        <v>455</v>
      </c>
    </row>
    <row r="32" spans="1:8" x14ac:dyDescent="0.25">
      <c r="A32" s="85">
        <v>3</v>
      </c>
      <c r="B32" s="108">
        <v>2</v>
      </c>
      <c r="C32" s="108">
        <v>74487</v>
      </c>
    </row>
    <row r="33" spans="1:3" x14ac:dyDescent="0.25">
      <c r="A33" s="85">
        <v>4</v>
      </c>
      <c r="B33" s="6">
        <v>1</v>
      </c>
      <c r="C33" s="6">
        <v>1223657</v>
      </c>
    </row>
    <row r="34" spans="1:3" ht="15.75" x14ac:dyDescent="0.25">
      <c r="A34" s="196"/>
      <c r="B34" s="47" t="s">
        <v>433</v>
      </c>
      <c r="C34" s="47">
        <f>SUM(C30:C33)</f>
        <v>1298609</v>
      </c>
    </row>
  </sheetData>
  <mergeCells count="3">
    <mergeCell ref="A1:G1"/>
    <mergeCell ref="A16:C16"/>
    <mergeCell ref="A27:C27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K56" sqref="K56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68" t="s">
        <v>734</v>
      </c>
      <c r="B1" s="468"/>
      <c r="C1" s="468"/>
      <c r="D1" s="468"/>
      <c r="E1" s="468"/>
      <c r="F1" s="468"/>
      <c r="G1" s="468"/>
      <c r="H1" s="468"/>
    </row>
    <row r="2" spans="1:8" x14ac:dyDescent="0.25">
      <c r="A2" s="39"/>
    </row>
    <row r="3" spans="1:8" s="38" customFormat="1" ht="31.5" x14ac:dyDescent="0.25">
      <c r="A3" s="175" t="s">
        <v>53</v>
      </c>
      <c r="B3" s="175" t="s">
        <v>30</v>
      </c>
      <c r="C3" s="175" t="s">
        <v>55</v>
      </c>
      <c r="D3" s="175" t="s">
        <v>5</v>
      </c>
      <c r="E3" s="175" t="s">
        <v>6</v>
      </c>
      <c r="F3" s="175" t="s">
        <v>45</v>
      </c>
      <c r="G3" s="87" t="s">
        <v>54</v>
      </c>
      <c r="H3" s="87" t="s">
        <v>33</v>
      </c>
    </row>
    <row r="4" spans="1:8" x14ac:dyDescent="0.25">
      <c r="A4" s="35">
        <v>1</v>
      </c>
      <c r="B4" s="7" t="s">
        <v>34</v>
      </c>
      <c r="C4" s="6">
        <v>78726</v>
      </c>
      <c r="D4" s="6">
        <v>53811</v>
      </c>
      <c r="E4" s="6">
        <v>16067</v>
      </c>
      <c r="F4" s="6">
        <v>6870</v>
      </c>
      <c r="G4" s="6">
        <v>1978</v>
      </c>
      <c r="H4" s="6">
        <v>0</v>
      </c>
    </row>
    <row r="5" spans="1:8" x14ac:dyDescent="0.25">
      <c r="A5" s="35">
        <v>2</v>
      </c>
      <c r="B5" s="7" t="s">
        <v>209</v>
      </c>
      <c r="C5" s="6">
        <v>37418</v>
      </c>
      <c r="D5" s="6">
        <v>26778</v>
      </c>
      <c r="E5" s="6">
        <v>7559</v>
      </c>
      <c r="F5" s="6">
        <v>2500</v>
      </c>
      <c r="G5" s="6">
        <v>581</v>
      </c>
      <c r="H5" s="6">
        <v>0</v>
      </c>
    </row>
    <row r="6" spans="1:8" x14ac:dyDescent="0.25">
      <c r="A6" s="35">
        <v>3</v>
      </c>
      <c r="B6" s="7" t="s">
        <v>210</v>
      </c>
      <c r="C6" s="6">
        <v>34901</v>
      </c>
      <c r="D6" s="6">
        <v>26055</v>
      </c>
      <c r="E6" s="6">
        <v>6514</v>
      </c>
      <c r="F6" s="6">
        <v>1943</v>
      </c>
      <c r="G6" s="6">
        <v>389</v>
      </c>
      <c r="H6" s="6">
        <v>0</v>
      </c>
    </row>
    <row r="7" spans="1:8" x14ac:dyDescent="0.25">
      <c r="A7" s="35">
        <v>4</v>
      </c>
      <c r="B7" s="7" t="s">
        <v>211</v>
      </c>
      <c r="C7" s="6">
        <v>31914</v>
      </c>
      <c r="D7" s="6">
        <v>22135</v>
      </c>
      <c r="E7" s="6">
        <v>6317</v>
      </c>
      <c r="F7" s="6">
        <v>2772</v>
      </c>
      <c r="G7" s="6">
        <v>690</v>
      </c>
      <c r="H7" s="6">
        <v>0</v>
      </c>
    </row>
    <row r="8" spans="1:8" x14ac:dyDescent="0.25">
      <c r="A8" s="35">
        <v>5</v>
      </c>
      <c r="B8" s="7" t="s">
        <v>212</v>
      </c>
      <c r="C8" s="6">
        <v>1718977</v>
      </c>
      <c r="D8" s="6">
        <v>1224684</v>
      </c>
      <c r="E8" s="6">
        <v>399464</v>
      </c>
      <c r="F8" s="6">
        <v>77947</v>
      </c>
      <c r="G8" s="6">
        <v>16882</v>
      </c>
      <c r="H8" s="6">
        <v>0</v>
      </c>
    </row>
    <row r="9" spans="1:8" x14ac:dyDescent="0.25">
      <c r="A9" s="35">
        <v>6</v>
      </c>
      <c r="B9" s="7" t="s">
        <v>213</v>
      </c>
      <c r="C9" s="6">
        <v>130422</v>
      </c>
      <c r="D9" s="6">
        <v>91694</v>
      </c>
      <c r="E9" s="6">
        <v>28326</v>
      </c>
      <c r="F9" s="6">
        <v>8378</v>
      </c>
      <c r="G9" s="6">
        <v>2024</v>
      </c>
      <c r="H9" s="6">
        <v>0</v>
      </c>
    </row>
    <row r="10" spans="1:8" x14ac:dyDescent="0.25">
      <c r="A10" s="35">
        <v>7</v>
      </c>
      <c r="B10" s="7" t="s">
        <v>214</v>
      </c>
      <c r="C10" s="6">
        <v>43426</v>
      </c>
      <c r="D10" s="6">
        <v>30189</v>
      </c>
      <c r="E10" s="6">
        <v>10051</v>
      </c>
      <c r="F10" s="6">
        <v>2623</v>
      </c>
      <c r="G10" s="6">
        <v>563</v>
      </c>
      <c r="H10" s="6">
        <v>0</v>
      </c>
    </row>
    <row r="11" spans="1:8" x14ac:dyDescent="0.25">
      <c r="A11" s="35">
        <v>8</v>
      </c>
      <c r="B11" s="7" t="s">
        <v>215</v>
      </c>
      <c r="C11" s="6">
        <v>12819</v>
      </c>
      <c r="D11" s="6">
        <v>9267</v>
      </c>
      <c r="E11" s="6">
        <v>2347</v>
      </c>
      <c r="F11" s="6">
        <v>1037</v>
      </c>
      <c r="G11" s="6">
        <v>168</v>
      </c>
      <c r="H11" s="6">
        <v>0</v>
      </c>
    </row>
    <row r="12" spans="1:8" x14ac:dyDescent="0.25">
      <c r="A12" s="35">
        <v>9</v>
      </c>
      <c r="B12" s="7" t="s">
        <v>216</v>
      </c>
      <c r="C12" s="6">
        <v>40796</v>
      </c>
      <c r="D12" s="6">
        <v>28380</v>
      </c>
      <c r="E12" s="6">
        <v>8662</v>
      </c>
      <c r="F12" s="6">
        <v>3045</v>
      </c>
      <c r="G12" s="6">
        <v>709</v>
      </c>
      <c r="H12" s="6">
        <v>0</v>
      </c>
    </row>
    <row r="13" spans="1:8" x14ac:dyDescent="0.25">
      <c r="A13" s="35">
        <v>10</v>
      </c>
      <c r="B13" s="7" t="s">
        <v>217</v>
      </c>
      <c r="C13" s="6">
        <v>68259</v>
      </c>
      <c r="D13" s="6">
        <v>49349</v>
      </c>
      <c r="E13" s="6">
        <v>14494</v>
      </c>
      <c r="F13" s="6">
        <v>3896</v>
      </c>
      <c r="G13" s="6">
        <v>520</v>
      </c>
      <c r="H13" s="6">
        <v>0</v>
      </c>
    </row>
    <row r="14" spans="1:8" x14ac:dyDescent="0.25">
      <c r="A14" s="35">
        <v>11</v>
      </c>
      <c r="B14" s="7" t="s">
        <v>218</v>
      </c>
      <c r="C14" s="6">
        <v>57406</v>
      </c>
      <c r="D14" s="6">
        <v>41429</v>
      </c>
      <c r="E14" s="6">
        <v>10415</v>
      </c>
      <c r="F14" s="6">
        <v>4521</v>
      </c>
      <c r="G14" s="6">
        <v>1041</v>
      </c>
      <c r="H14" s="6">
        <v>0</v>
      </c>
    </row>
    <row r="15" spans="1:8" x14ac:dyDescent="0.25">
      <c r="A15" s="35">
        <v>12</v>
      </c>
      <c r="B15" s="7" t="s">
        <v>219</v>
      </c>
      <c r="C15" s="6">
        <v>85526</v>
      </c>
      <c r="D15" s="6">
        <v>58282</v>
      </c>
      <c r="E15" s="6">
        <v>21433</v>
      </c>
      <c r="F15" s="6">
        <v>4699</v>
      </c>
      <c r="G15" s="6">
        <v>1112</v>
      </c>
      <c r="H15" s="6">
        <v>0</v>
      </c>
    </row>
    <row r="16" spans="1:8" x14ac:dyDescent="0.25">
      <c r="A16" s="35">
        <v>13</v>
      </c>
      <c r="B16" s="7" t="s">
        <v>220</v>
      </c>
      <c r="C16" s="6">
        <v>6687</v>
      </c>
      <c r="D16" s="6">
        <v>4834</v>
      </c>
      <c r="E16" s="6">
        <v>1243</v>
      </c>
      <c r="F16" s="6">
        <v>493</v>
      </c>
      <c r="G16" s="6">
        <v>117</v>
      </c>
      <c r="H16" s="6">
        <v>0</v>
      </c>
    </row>
    <row r="17" spans="1:8" x14ac:dyDescent="0.25">
      <c r="A17" s="35">
        <v>14</v>
      </c>
      <c r="B17" s="7" t="s">
        <v>221</v>
      </c>
      <c r="C17" s="6">
        <v>12836</v>
      </c>
      <c r="D17" s="6">
        <v>9604</v>
      </c>
      <c r="E17" s="6">
        <v>2247</v>
      </c>
      <c r="F17" s="6">
        <v>796</v>
      </c>
      <c r="G17" s="6">
        <v>189</v>
      </c>
      <c r="H17" s="6">
        <v>0</v>
      </c>
    </row>
    <row r="18" spans="1:8" x14ac:dyDescent="0.25">
      <c r="A18" s="35">
        <v>15</v>
      </c>
      <c r="B18" s="7" t="s">
        <v>222</v>
      </c>
      <c r="C18" s="6">
        <v>52260</v>
      </c>
      <c r="D18" s="6">
        <v>36931</v>
      </c>
      <c r="E18" s="6">
        <v>10385</v>
      </c>
      <c r="F18" s="6">
        <v>3920</v>
      </c>
      <c r="G18" s="6">
        <v>1024</v>
      </c>
      <c r="H18" s="6">
        <v>0</v>
      </c>
    </row>
    <row r="19" spans="1:8" x14ac:dyDescent="0.25">
      <c r="A19" s="35">
        <v>16</v>
      </c>
      <c r="B19" s="7" t="s">
        <v>223</v>
      </c>
      <c r="C19" s="6">
        <v>57511</v>
      </c>
      <c r="D19" s="6">
        <v>40106</v>
      </c>
      <c r="E19" s="6">
        <v>12181</v>
      </c>
      <c r="F19" s="6">
        <v>4456</v>
      </c>
      <c r="G19" s="6">
        <v>768</v>
      </c>
      <c r="H19" s="6">
        <v>0</v>
      </c>
    </row>
    <row r="20" spans="1:8" x14ac:dyDescent="0.25">
      <c r="A20" s="35">
        <v>17</v>
      </c>
      <c r="B20" s="7" t="s">
        <v>224</v>
      </c>
      <c r="C20" s="6">
        <v>113254</v>
      </c>
      <c r="D20" s="6">
        <v>80316</v>
      </c>
      <c r="E20" s="6">
        <v>21906</v>
      </c>
      <c r="F20" s="6">
        <v>9740</v>
      </c>
      <c r="G20" s="6">
        <v>1292</v>
      </c>
      <c r="H20" s="6">
        <v>0</v>
      </c>
    </row>
    <row r="21" spans="1:8" x14ac:dyDescent="0.25">
      <c r="A21" s="35">
        <v>18</v>
      </c>
      <c r="B21" s="7" t="s">
        <v>225</v>
      </c>
      <c r="C21" s="6">
        <v>17219</v>
      </c>
      <c r="D21" s="6">
        <v>12809</v>
      </c>
      <c r="E21" s="6">
        <v>2729</v>
      </c>
      <c r="F21" s="6">
        <v>1399</v>
      </c>
      <c r="G21" s="6">
        <v>282</v>
      </c>
      <c r="H21" s="6">
        <v>0</v>
      </c>
    </row>
    <row r="22" spans="1:8" x14ac:dyDescent="0.25">
      <c r="A22" s="35">
        <v>19</v>
      </c>
      <c r="B22" s="7" t="s">
        <v>226</v>
      </c>
      <c r="C22" s="6">
        <v>458153</v>
      </c>
      <c r="D22" s="6">
        <v>323395</v>
      </c>
      <c r="E22" s="6">
        <v>104459</v>
      </c>
      <c r="F22" s="6">
        <v>24399</v>
      </c>
      <c r="G22" s="6">
        <v>5900</v>
      </c>
      <c r="H22" s="6">
        <v>0</v>
      </c>
    </row>
    <row r="23" spans="1:8" x14ac:dyDescent="0.25">
      <c r="A23" s="35">
        <v>20</v>
      </c>
      <c r="B23" s="7" t="s">
        <v>227</v>
      </c>
      <c r="C23" s="6">
        <v>73615</v>
      </c>
      <c r="D23" s="6">
        <v>53185</v>
      </c>
      <c r="E23" s="6">
        <v>14416</v>
      </c>
      <c r="F23" s="6">
        <v>4970</v>
      </c>
      <c r="G23" s="6">
        <v>1044</v>
      </c>
      <c r="H23" s="6">
        <v>0</v>
      </c>
    </row>
    <row r="24" spans="1:8" x14ac:dyDescent="0.25">
      <c r="A24" s="35">
        <v>21</v>
      </c>
      <c r="B24" s="7" t="s">
        <v>228</v>
      </c>
      <c r="C24" s="6">
        <v>59085</v>
      </c>
      <c r="D24" s="6">
        <v>41019</v>
      </c>
      <c r="E24" s="6">
        <v>12878</v>
      </c>
      <c r="F24" s="6">
        <v>4421</v>
      </c>
      <c r="G24" s="6">
        <v>767</v>
      </c>
      <c r="H24" s="6">
        <v>0</v>
      </c>
    </row>
    <row r="25" spans="1:8" x14ac:dyDescent="0.25">
      <c r="A25" s="35">
        <v>22</v>
      </c>
      <c r="B25" s="7" t="s">
        <v>229</v>
      </c>
      <c r="C25" s="6">
        <v>46633</v>
      </c>
      <c r="D25" s="6">
        <v>32023</v>
      </c>
      <c r="E25" s="6">
        <v>9173</v>
      </c>
      <c r="F25" s="6">
        <v>4651</v>
      </c>
      <c r="G25" s="6">
        <v>786</v>
      </c>
      <c r="H25" s="6">
        <v>0</v>
      </c>
    </row>
    <row r="26" spans="1:8" x14ac:dyDescent="0.25">
      <c r="A26" s="35">
        <v>23</v>
      </c>
      <c r="B26" s="7" t="s">
        <v>230</v>
      </c>
      <c r="C26" s="6">
        <v>18645</v>
      </c>
      <c r="D26" s="6">
        <v>13103</v>
      </c>
      <c r="E26" s="6">
        <v>3843</v>
      </c>
      <c r="F26" s="6">
        <v>1355</v>
      </c>
      <c r="G26" s="6">
        <v>344</v>
      </c>
      <c r="H26" s="6">
        <v>0</v>
      </c>
    </row>
    <row r="27" spans="1:8" x14ac:dyDescent="0.25">
      <c r="A27" s="35">
        <v>24</v>
      </c>
      <c r="B27" s="7" t="s">
        <v>231</v>
      </c>
      <c r="C27" s="6">
        <v>42455</v>
      </c>
      <c r="D27" s="6">
        <v>30159</v>
      </c>
      <c r="E27" s="6">
        <v>8812</v>
      </c>
      <c r="F27" s="6">
        <v>3041</v>
      </c>
      <c r="G27" s="6">
        <v>443</v>
      </c>
      <c r="H27" s="6">
        <v>0</v>
      </c>
    </row>
    <row r="28" spans="1:8" x14ac:dyDescent="0.25">
      <c r="A28" s="35">
        <v>25</v>
      </c>
      <c r="B28" s="7" t="s">
        <v>232</v>
      </c>
      <c r="C28" s="6">
        <v>14534</v>
      </c>
      <c r="D28" s="6">
        <v>10590</v>
      </c>
      <c r="E28" s="6">
        <v>2957</v>
      </c>
      <c r="F28" s="6">
        <v>806</v>
      </c>
      <c r="G28" s="6">
        <v>181</v>
      </c>
      <c r="H28" s="6">
        <v>0</v>
      </c>
    </row>
    <row r="29" spans="1:8" x14ac:dyDescent="0.25">
      <c r="A29" s="35">
        <v>26</v>
      </c>
      <c r="B29" s="7" t="s">
        <v>233</v>
      </c>
      <c r="C29" s="6">
        <v>28064</v>
      </c>
      <c r="D29" s="6">
        <v>20023</v>
      </c>
      <c r="E29" s="6">
        <v>5299</v>
      </c>
      <c r="F29" s="6">
        <v>2285</v>
      </c>
      <c r="G29" s="6">
        <v>457</v>
      </c>
      <c r="H29" s="6">
        <v>0</v>
      </c>
    </row>
    <row r="30" spans="1:8" x14ac:dyDescent="0.25">
      <c r="A30" s="35">
        <v>27</v>
      </c>
      <c r="B30" s="7" t="s">
        <v>234</v>
      </c>
      <c r="C30" s="6">
        <v>63160</v>
      </c>
      <c r="D30" s="6">
        <v>44844</v>
      </c>
      <c r="E30" s="6">
        <v>14095</v>
      </c>
      <c r="F30" s="6">
        <v>3549</v>
      </c>
      <c r="G30" s="6">
        <v>672</v>
      </c>
      <c r="H30" s="6">
        <v>0</v>
      </c>
    </row>
    <row r="31" spans="1:8" x14ac:dyDescent="0.25">
      <c r="A31" s="35">
        <v>28</v>
      </c>
      <c r="B31" s="7" t="s">
        <v>235</v>
      </c>
      <c r="C31" s="6">
        <v>57207</v>
      </c>
      <c r="D31" s="6">
        <v>40097</v>
      </c>
      <c r="E31" s="6">
        <v>12663</v>
      </c>
      <c r="F31" s="6">
        <v>3512</v>
      </c>
      <c r="G31" s="6">
        <v>935</v>
      </c>
      <c r="H31" s="6">
        <v>0</v>
      </c>
    </row>
    <row r="32" spans="1:8" x14ac:dyDescent="0.25">
      <c r="A32" s="35">
        <v>29</v>
      </c>
      <c r="B32" s="7" t="s">
        <v>236</v>
      </c>
      <c r="C32" s="6">
        <v>40091</v>
      </c>
      <c r="D32" s="6">
        <v>28715</v>
      </c>
      <c r="E32" s="6">
        <v>8766</v>
      </c>
      <c r="F32" s="6">
        <v>2230</v>
      </c>
      <c r="G32" s="6">
        <v>380</v>
      </c>
      <c r="H32" s="6">
        <v>0</v>
      </c>
    </row>
    <row r="33" spans="1:8" x14ac:dyDescent="0.25">
      <c r="A33" s="35">
        <v>30</v>
      </c>
      <c r="B33" s="7" t="s">
        <v>237</v>
      </c>
      <c r="C33" s="6">
        <v>30924</v>
      </c>
      <c r="D33" s="6">
        <v>22767</v>
      </c>
      <c r="E33" s="6">
        <v>5502</v>
      </c>
      <c r="F33" s="6">
        <v>2232</v>
      </c>
      <c r="G33" s="6">
        <v>423</v>
      </c>
      <c r="H33" s="6">
        <v>0</v>
      </c>
    </row>
    <row r="34" spans="1:8" x14ac:dyDescent="0.25">
      <c r="A34" s="35">
        <v>31</v>
      </c>
      <c r="B34" s="7" t="s">
        <v>238</v>
      </c>
      <c r="C34" s="6">
        <v>115384</v>
      </c>
      <c r="D34" s="6">
        <v>82276</v>
      </c>
      <c r="E34" s="6">
        <v>23140</v>
      </c>
      <c r="F34" s="6">
        <v>8689</v>
      </c>
      <c r="G34" s="6">
        <v>1279</v>
      </c>
      <c r="H34" s="6">
        <v>0</v>
      </c>
    </row>
    <row r="35" spans="1:8" x14ac:dyDescent="0.25">
      <c r="A35" s="35">
        <v>32</v>
      </c>
      <c r="B35" s="7" t="s">
        <v>239</v>
      </c>
      <c r="C35" s="6">
        <v>31732</v>
      </c>
      <c r="D35" s="6">
        <v>23305</v>
      </c>
      <c r="E35" s="6">
        <v>5797</v>
      </c>
      <c r="F35" s="6">
        <v>2315</v>
      </c>
      <c r="G35" s="6">
        <v>315</v>
      </c>
      <c r="H35" s="6">
        <v>0</v>
      </c>
    </row>
    <row r="36" spans="1:8" x14ac:dyDescent="0.25">
      <c r="A36" s="35">
        <v>33</v>
      </c>
      <c r="B36" s="7" t="s">
        <v>240</v>
      </c>
      <c r="C36" s="6">
        <v>39388</v>
      </c>
      <c r="D36" s="6">
        <v>27711</v>
      </c>
      <c r="E36" s="6">
        <v>8072</v>
      </c>
      <c r="F36" s="6">
        <v>3145</v>
      </c>
      <c r="G36" s="6">
        <v>460</v>
      </c>
      <c r="H36" s="6">
        <v>0</v>
      </c>
    </row>
    <row r="37" spans="1:8" x14ac:dyDescent="0.25">
      <c r="A37" s="35">
        <v>34</v>
      </c>
      <c r="B37" s="7" t="s">
        <v>241</v>
      </c>
      <c r="C37" s="6">
        <v>9218</v>
      </c>
      <c r="D37" s="6">
        <v>6665</v>
      </c>
      <c r="E37" s="6">
        <v>1748</v>
      </c>
      <c r="F37" s="6">
        <v>683</v>
      </c>
      <c r="G37" s="6">
        <v>122</v>
      </c>
      <c r="H37" s="6">
        <v>0</v>
      </c>
    </row>
    <row r="38" spans="1:8" x14ac:dyDescent="0.25">
      <c r="A38" s="35">
        <v>35</v>
      </c>
      <c r="B38" s="7" t="s">
        <v>242</v>
      </c>
      <c r="C38" s="6">
        <v>85046</v>
      </c>
      <c r="D38" s="6">
        <v>58659</v>
      </c>
      <c r="E38" s="6">
        <v>20086</v>
      </c>
      <c r="F38" s="6">
        <v>5486</v>
      </c>
      <c r="G38" s="6">
        <v>815</v>
      </c>
      <c r="H38" s="6">
        <v>0</v>
      </c>
    </row>
    <row r="39" spans="1:8" x14ac:dyDescent="0.25">
      <c r="A39" s="35">
        <v>36</v>
      </c>
      <c r="B39" s="7" t="s">
        <v>243</v>
      </c>
      <c r="C39" s="6">
        <v>62862</v>
      </c>
      <c r="D39" s="6">
        <v>45244</v>
      </c>
      <c r="E39" s="6">
        <v>12101</v>
      </c>
      <c r="F39" s="6">
        <v>4422</v>
      </c>
      <c r="G39" s="6">
        <v>1095</v>
      </c>
      <c r="H39" s="6">
        <v>0</v>
      </c>
    </row>
    <row r="40" spans="1:8" x14ac:dyDescent="0.25">
      <c r="A40" s="35">
        <v>37</v>
      </c>
      <c r="B40" s="7" t="s">
        <v>244</v>
      </c>
      <c r="C40" s="6">
        <v>38276</v>
      </c>
      <c r="D40" s="6">
        <v>26164</v>
      </c>
      <c r="E40" s="6">
        <v>7528</v>
      </c>
      <c r="F40" s="6">
        <v>3510</v>
      </c>
      <c r="G40" s="6">
        <v>1074</v>
      </c>
      <c r="H40" s="6">
        <v>0</v>
      </c>
    </row>
    <row r="41" spans="1:8" x14ac:dyDescent="0.25">
      <c r="A41" s="35">
        <v>38</v>
      </c>
      <c r="B41" s="7" t="s">
        <v>245</v>
      </c>
      <c r="C41" s="6">
        <v>52368</v>
      </c>
      <c r="D41" s="6">
        <v>36016</v>
      </c>
      <c r="E41" s="6">
        <v>10262</v>
      </c>
      <c r="F41" s="6">
        <v>5232</v>
      </c>
      <c r="G41" s="6">
        <v>858</v>
      </c>
      <c r="H41" s="6">
        <v>0</v>
      </c>
    </row>
    <row r="42" spans="1:8" x14ac:dyDescent="0.25">
      <c r="A42" s="35">
        <v>39</v>
      </c>
      <c r="B42" s="7" t="s">
        <v>246</v>
      </c>
      <c r="C42" s="6">
        <v>46126</v>
      </c>
      <c r="D42" s="6">
        <v>32091</v>
      </c>
      <c r="E42" s="6">
        <v>9390</v>
      </c>
      <c r="F42" s="6">
        <v>3909</v>
      </c>
      <c r="G42" s="6">
        <v>736</v>
      </c>
      <c r="H42" s="6">
        <v>0</v>
      </c>
    </row>
    <row r="43" spans="1:8" x14ac:dyDescent="0.25">
      <c r="A43" s="35">
        <v>40</v>
      </c>
      <c r="B43" s="7" t="s">
        <v>247</v>
      </c>
      <c r="C43" s="6">
        <v>27640</v>
      </c>
      <c r="D43" s="6">
        <v>19887</v>
      </c>
      <c r="E43" s="6">
        <v>4837</v>
      </c>
      <c r="F43" s="6">
        <v>2384</v>
      </c>
      <c r="G43" s="6">
        <v>532</v>
      </c>
      <c r="H43" s="6">
        <v>0</v>
      </c>
    </row>
    <row r="44" spans="1:8" x14ac:dyDescent="0.25">
      <c r="A44" s="35">
        <v>41</v>
      </c>
      <c r="B44" s="7" t="s">
        <v>248</v>
      </c>
      <c r="C44" s="6">
        <v>29296</v>
      </c>
      <c r="D44" s="6">
        <v>20382</v>
      </c>
      <c r="E44" s="6">
        <v>6061</v>
      </c>
      <c r="F44" s="6">
        <v>2464</v>
      </c>
      <c r="G44" s="6">
        <v>389</v>
      </c>
      <c r="H44" s="6">
        <v>0</v>
      </c>
    </row>
    <row r="45" spans="1:8" x14ac:dyDescent="0.25">
      <c r="A45" s="35">
        <v>42</v>
      </c>
      <c r="B45" s="7" t="s">
        <v>249</v>
      </c>
      <c r="C45" s="6">
        <v>40154</v>
      </c>
      <c r="D45" s="6">
        <v>27574</v>
      </c>
      <c r="E45" s="6">
        <v>7163</v>
      </c>
      <c r="F45" s="6">
        <v>4078</v>
      </c>
      <c r="G45" s="6">
        <v>1339</v>
      </c>
      <c r="H45" s="6">
        <v>0</v>
      </c>
    </row>
    <row r="46" spans="1:8" x14ac:dyDescent="0.25">
      <c r="A46" s="35">
        <v>43</v>
      </c>
      <c r="B46" s="7" t="s">
        <v>250</v>
      </c>
      <c r="C46" s="6">
        <v>16140</v>
      </c>
      <c r="D46" s="6">
        <v>11981</v>
      </c>
      <c r="E46" s="6">
        <v>3192</v>
      </c>
      <c r="F46" s="6">
        <v>833</v>
      </c>
      <c r="G46" s="6">
        <v>134</v>
      </c>
      <c r="H46" s="6">
        <v>0</v>
      </c>
    </row>
    <row r="47" spans="1:8" x14ac:dyDescent="0.25">
      <c r="A47" s="35">
        <v>44</v>
      </c>
      <c r="B47" s="7" t="s">
        <v>251</v>
      </c>
      <c r="C47" s="6">
        <v>70754</v>
      </c>
      <c r="D47" s="6">
        <v>50155</v>
      </c>
      <c r="E47" s="6">
        <v>14275</v>
      </c>
      <c r="F47" s="6">
        <v>5032</v>
      </c>
      <c r="G47" s="6">
        <v>1292</v>
      </c>
      <c r="H47" s="6">
        <v>0</v>
      </c>
    </row>
    <row r="48" spans="1:8" x14ac:dyDescent="0.25">
      <c r="A48" s="35">
        <v>45</v>
      </c>
      <c r="B48" s="7" t="s">
        <v>252</v>
      </c>
      <c r="C48" s="6">
        <v>58351</v>
      </c>
      <c r="D48" s="6">
        <v>40903</v>
      </c>
      <c r="E48" s="6">
        <v>11738</v>
      </c>
      <c r="F48" s="6">
        <v>4889</v>
      </c>
      <c r="G48" s="6">
        <v>821</v>
      </c>
      <c r="H48" s="6">
        <v>0</v>
      </c>
    </row>
    <row r="49" spans="1:9" x14ac:dyDescent="0.25">
      <c r="A49" s="35">
        <v>46</v>
      </c>
      <c r="B49" s="7" t="s">
        <v>253</v>
      </c>
      <c r="C49" s="6">
        <v>64761</v>
      </c>
      <c r="D49" s="6">
        <v>44381</v>
      </c>
      <c r="E49" s="6">
        <v>14575</v>
      </c>
      <c r="F49" s="6">
        <v>4997</v>
      </c>
      <c r="G49" s="6">
        <v>808</v>
      </c>
      <c r="H49" s="6">
        <v>0</v>
      </c>
    </row>
    <row r="50" spans="1:9" x14ac:dyDescent="0.25">
      <c r="A50" s="35">
        <v>47</v>
      </c>
      <c r="B50" s="7" t="s">
        <v>254</v>
      </c>
      <c r="C50" s="6">
        <v>18959</v>
      </c>
      <c r="D50" s="6">
        <v>13851</v>
      </c>
      <c r="E50" s="6">
        <v>3510</v>
      </c>
      <c r="F50" s="6">
        <v>1304</v>
      </c>
      <c r="G50" s="6">
        <v>294</v>
      </c>
      <c r="H50" s="6">
        <v>0</v>
      </c>
    </row>
    <row r="51" spans="1:9" x14ac:dyDescent="0.25">
      <c r="A51" s="35">
        <v>48</v>
      </c>
      <c r="B51" s="7" t="s">
        <v>255</v>
      </c>
      <c r="C51" s="6">
        <v>15110</v>
      </c>
      <c r="D51" s="6">
        <v>10401</v>
      </c>
      <c r="E51" s="6">
        <v>3752</v>
      </c>
      <c r="F51" s="6">
        <v>769</v>
      </c>
      <c r="G51" s="6">
        <v>188</v>
      </c>
      <c r="H51" s="6">
        <v>0</v>
      </c>
    </row>
    <row r="52" spans="1:9" x14ac:dyDescent="0.25">
      <c r="A52" s="35">
        <v>49</v>
      </c>
      <c r="B52" s="7" t="s">
        <v>256</v>
      </c>
      <c r="C52" s="6">
        <v>35191</v>
      </c>
      <c r="D52" s="6">
        <v>24557</v>
      </c>
      <c r="E52" s="6">
        <v>7956</v>
      </c>
      <c r="F52" s="6">
        <v>2175</v>
      </c>
      <c r="G52" s="6">
        <v>503</v>
      </c>
      <c r="H52" s="6">
        <v>0</v>
      </c>
    </row>
    <row r="53" spans="1:9" x14ac:dyDescent="0.25">
      <c r="A53" s="35">
        <v>50</v>
      </c>
      <c r="B53" s="7" t="s">
        <v>257</v>
      </c>
      <c r="C53" s="6">
        <v>57694</v>
      </c>
      <c r="D53" s="6">
        <v>40548</v>
      </c>
      <c r="E53" s="6">
        <v>12799</v>
      </c>
      <c r="F53" s="6">
        <v>3723</v>
      </c>
      <c r="G53" s="6">
        <v>624</v>
      </c>
      <c r="H53" s="6">
        <v>0</v>
      </c>
    </row>
    <row r="54" spans="1:9" x14ac:dyDescent="0.25">
      <c r="A54" s="35">
        <v>51</v>
      </c>
      <c r="B54" s="7" t="s">
        <v>258</v>
      </c>
      <c r="C54" s="6">
        <v>21272</v>
      </c>
      <c r="D54" s="6">
        <v>14881</v>
      </c>
      <c r="E54" s="6">
        <v>5140</v>
      </c>
      <c r="F54" s="6">
        <v>1039</v>
      </c>
      <c r="G54" s="6">
        <v>212</v>
      </c>
      <c r="H54" s="6">
        <v>0</v>
      </c>
    </row>
    <row r="55" spans="1:9" x14ac:dyDescent="0.25">
      <c r="A55" s="35">
        <v>52</v>
      </c>
      <c r="B55" s="12" t="s">
        <v>432</v>
      </c>
      <c r="C55" s="6">
        <v>200825</v>
      </c>
      <c r="D55" s="6">
        <v>137135</v>
      </c>
      <c r="E55" s="6">
        <v>57208</v>
      </c>
      <c r="F55" s="6">
        <v>5651</v>
      </c>
      <c r="G55" s="6">
        <v>831</v>
      </c>
      <c r="H55" s="6">
        <v>0</v>
      </c>
    </row>
    <row r="56" spans="1:9" s="2" customFormat="1" ht="15.75" x14ac:dyDescent="0.25">
      <c r="A56" s="45"/>
      <c r="B56" s="136" t="s">
        <v>10</v>
      </c>
      <c r="C56" s="47">
        <f>SUM(C4:C55)</f>
        <v>4669470</v>
      </c>
      <c r="D56" s="47">
        <f>SUM(D4:D55)</f>
        <v>3301340</v>
      </c>
      <c r="E56" s="47">
        <f>SUM(E4:E55)</f>
        <v>1035533</v>
      </c>
      <c r="F56" s="47">
        <f>SUM(F4:F55)</f>
        <v>275215</v>
      </c>
      <c r="G56" s="47">
        <f>SUM(G4:G55)</f>
        <v>57382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49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topLeftCell="A45" workbookViewId="0">
      <selection activeCell="P26" sqref="P26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21" ht="15.75" x14ac:dyDescent="0.25">
      <c r="A1" s="453" t="s">
        <v>702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</row>
    <row r="2" spans="1:21" ht="15.75" thickBot="1" x14ac:dyDescent="0.3">
      <c r="L2" s="8"/>
    </row>
    <row r="3" spans="1:21" x14ac:dyDescent="0.25">
      <c r="A3" s="454" t="s">
        <v>18</v>
      </c>
      <c r="B3" s="456" t="s">
        <v>5</v>
      </c>
      <c r="C3" s="457"/>
      <c r="D3" s="457"/>
      <c r="E3" s="458"/>
      <c r="F3" s="456" t="s">
        <v>6</v>
      </c>
      <c r="G3" s="457"/>
      <c r="H3" s="457"/>
      <c r="I3" s="458"/>
      <c r="J3" s="456" t="s">
        <v>19</v>
      </c>
      <c r="K3" s="457"/>
      <c r="L3" s="457"/>
      <c r="M3" s="458"/>
      <c r="N3" s="456" t="s">
        <v>20</v>
      </c>
      <c r="O3" s="457"/>
      <c r="P3" s="457"/>
      <c r="Q3" s="459"/>
    </row>
    <row r="4" spans="1:21" ht="15.75" thickBot="1" x14ac:dyDescent="0.3">
      <c r="A4" s="455"/>
      <c r="B4" s="222" t="s">
        <v>1</v>
      </c>
      <c r="C4" s="223" t="s">
        <v>51</v>
      </c>
      <c r="D4" s="223" t="s">
        <v>21</v>
      </c>
      <c r="E4" s="223" t="s">
        <v>434</v>
      </c>
      <c r="F4" s="222" t="s">
        <v>1</v>
      </c>
      <c r="G4" s="223" t="s">
        <v>51</v>
      </c>
      <c r="H4" s="223" t="s">
        <v>21</v>
      </c>
      <c r="I4" s="223" t="s">
        <v>434</v>
      </c>
      <c r="J4" s="222" t="s">
        <v>1</v>
      </c>
      <c r="K4" s="223" t="s">
        <v>51</v>
      </c>
      <c r="L4" s="223" t="s">
        <v>21</v>
      </c>
      <c r="M4" s="223" t="s">
        <v>434</v>
      </c>
      <c r="N4" s="223" t="s">
        <v>1</v>
      </c>
      <c r="O4" s="223" t="s">
        <v>51</v>
      </c>
      <c r="P4" s="223" t="s">
        <v>21</v>
      </c>
      <c r="Q4" s="224" t="s">
        <v>434</v>
      </c>
    </row>
    <row r="5" spans="1:21" x14ac:dyDescent="0.25">
      <c r="A5" s="218" t="s">
        <v>611</v>
      </c>
      <c r="B5" s="346">
        <v>1022061</v>
      </c>
      <c r="C5" s="346">
        <v>1251815460.5799999</v>
      </c>
      <c r="D5" s="347">
        <v>1224.8</v>
      </c>
      <c r="E5" s="347">
        <v>1191.6500000000001</v>
      </c>
      <c r="F5" s="346">
        <v>34231</v>
      </c>
      <c r="G5" s="346">
        <v>17113572.350000001</v>
      </c>
      <c r="H5" s="347">
        <v>499.94</v>
      </c>
      <c r="I5" s="347">
        <v>410.22</v>
      </c>
      <c r="J5" s="346">
        <v>105513</v>
      </c>
      <c r="K5" s="346">
        <v>77661223.950000003</v>
      </c>
      <c r="L5" s="347">
        <v>736.03</v>
      </c>
      <c r="M5" s="347">
        <v>626.91</v>
      </c>
      <c r="N5" s="346">
        <v>10702</v>
      </c>
      <c r="O5" s="346">
        <v>4779976.8</v>
      </c>
      <c r="P5" s="348">
        <v>446.64</v>
      </c>
      <c r="Q5" s="349">
        <v>409.13</v>
      </c>
    </row>
    <row r="6" spans="1:21" ht="15.75" thickBot="1" x14ac:dyDescent="0.3">
      <c r="A6" s="287" t="s">
        <v>612</v>
      </c>
      <c r="B6" s="350">
        <v>897423</v>
      </c>
      <c r="C6" s="350">
        <v>872743221.37</v>
      </c>
      <c r="D6" s="352">
        <v>972.5</v>
      </c>
      <c r="E6" s="352">
        <v>850.81</v>
      </c>
      <c r="F6" s="350">
        <v>348627</v>
      </c>
      <c r="G6" s="350">
        <v>254090722.52000001</v>
      </c>
      <c r="H6" s="352">
        <v>728.83</v>
      </c>
      <c r="I6" s="352">
        <v>633.67999999999995</v>
      </c>
      <c r="J6" s="350">
        <v>68117</v>
      </c>
      <c r="K6" s="350">
        <v>41598566.490000002</v>
      </c>
      <c r="L6" s="352">
        <v>610.69000000000005</v>
      </c>
      <c r="M6" s="352">
        <v>510.91</v>
      </c>
      <c r="N6" s="350">
        <v>15189</v>
      </c>
      <c r="O6" s="350">
        <v>6462079.8700000001</v>
      </c>
      <c r="P6" s="351">
        <v>425.44</v>
      </c>
      <c r="Q6" s="353">
        <v>409.13</v>
      </c>
      <c r="S6" s="8"/>
      <c r="U6" s="8"/>
    </row>
    <row r="7" spans="1:21" ht="16.5" thickBot="1" x14ac:dyDescent="0.3">
      <c r="A7" s="288" t="s">
        <v>529</v>
      </c>
      <c r="B7" s="329">
        <v>1919484</v>
      </c>
      <c r="C7" s="228">
        <f>SUM(C5:C6)</f>
        <v>2124558681.9499998</v>
      </c>
      <c r="D7" s="286">
        <v>1106.8399999999999</v>
      </c>
      <c r="E7" s="286">
        <v>1036.76</v>
      </c>
      <c r="F7" s="228">
        <v>382858</v>
      </c>
      <c r="G7" s="228">
        <f>SUM(G5:G6)</f>
        <v>271204294.87</v>
      </c>
      <c r="H7" s="315">
        <v>708.37</v>
      </c>
      <c r="I7" s="284">
        <v>606.61</v>
      </c>
      <c r="J7" s="228">
        <v>173630</v>
      </c>
      <c r="K7" s="228">
        <f>SUM(K5:K6)</f>
        <v>119259790.44</v>
      </c>
      <c r="L7" s="286">
        <v>686.86</v>
      </c>
      <c r="M7" s="315">
        <v>572.79</v>
      </c>
      <c r="N7" s="228">
        <v>25891</v>
      </c>
      <c r="O7" s="228">
        <f>SUM(O5:O6)</f>
        <v>11242056.67</v>
      </c>
      <c r="P7" s="286">
        <v>434.21</v>
      </c>
      <c r="Q7" s="242">
        <v>409.13</v>
      </c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453" t="s">
        <v>703</v>
      </c>
      <c r="B9" s="453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3"/>
      <c r="T9" s="8"/>
    </row>
    <row r="10" spans="1:21" ht="16.5" thickBot="1" x14ac:dyDescent="0.3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6"/>
    </row>
    <row r="11" spans="1:21" x14ac:dyDescent="0.25">
      <c r="A11" s="454" t="s">
        <v>18</v>
      </c>
      <c r="B11" s="456" t="s">
        <v>5</v>
      </c>
      <c r="C11" s="457"/>
      <c r="D11" s="457"/>
      <c r="E11" s="458"/>
      <c r="F11" s="456" t="s">
        <v>6</v>
      </c>
      <c r="G11" s="457"/>
      <c r="H11" s="457"/>
      <c r="I11" s="458"/>
      <c r="J11" s="456" t="s">
        <v>19</v>
      </c>
      <c r="K11" s="457"/>
      <c r="L11" s="457"/>
      <c r="M11" s="458"/>
      <c r="N11" s="456" t="s">
        <v>20</v>
      </c>
      <c r="O11" s="457"/>
      <c r="P11" s="457"/>
      <c r="Q11" s="459"/>
    </row>
    <row r="12" spans="1:21" ht="15.75" thickBot="1" x14ac:dyDescent="0.3">
      <c r="A12" s="460"/>
      <c r="B12" s="154" t="s">
        <v>1</v>
      </c>
      <c r="C12" s="155" t="s">
        <v>51</v>
      </c>
      <c r="D12" s="155" t="s">
        <v>21</v>
      </c>
      <c r="E12" s="155" t="s">
        <v>434</v>
      </c>
      <c r="F12" s="154" t="s">
        <v>1</v>
      </c>
      <c r="G12" s="155" t="s">
        <v>51</v>
      </c>
      <c r="H12" s="155" t="s">
        <v>21</v>
      </c>
      <c r="I12" s="155" t="s">
        <v>434</v>
      </c>
      <c r="J12" s="154" t="s">
        <v>1</v>
      </c>
      <c r="K12" s="155" t="s">
        <v>51</v>
      </c>
      <c r="L12" s="155" t="s">
        <v>21</v>
      </c>
      <c r="M12" s="155" t="s">
        <v>434</v>
      </c>
      <c r="N12" s="154" t="s">
        <v>1</v>
      </c>
      <c r="O12" s="155" t="s">
        <v>51</v>
      </c>
      <c r="P12" s="155" t="s">
        <v>21</v>
      </c>
      <c r="Q12" s="156" t="s">
        <v>434</v>
      </c>
    </row>
    <row r="13" spans="1:21" x14ac:dyDescent="0.25">
      <c r="A13" s="149" t="s">
        <v>452</v>
      </c>
      <c r="B13" s="150">
        <v>22405</v>
      </c>
      <c r="C13" s="151">
        <v>1276930.8999999999</v>
      </c>
      <c r="D13" s="151">
        <v>56.99</v>
      </c>
      <c r="E13" s="151">
        <v>56.97</v>
      </c>
      <c r="F13" s="150">
        <v>6416</v>
      </c>
      <c r="G13" s="151">
        <v>408250.16</v>
      </c>
      <c r="H13" s="151">
        <v>63.63</v>
      </c>
      <c r="I13" s="151">
        <v>67.38</v>
      </c>
      <c r="J13" s="150">
        <v>1099</v>
      </c>
      <c r="K13" s="151">
        <v>65084.27</v>
      </c>
      <c r="L13" s="151">
        <v>59.22</v>
      </c>
      <c r="M13" s="151">
        <v>60.72</v>
      </c>
      <c r="N13" s="150">
        <v>902</v>
      </c>
      <c r="O13" s="151">
        <v>68092.88</v>
      </c>
      <c r="P13" s="152">
        <v>75.489999999999995</v>
      </c>
      <c r="Q13" s="153">
        <v>71.13</v>
      </c>
    </row>
    <row r="14" spans="1:21" x14ac:dyDescent="0.25">
      <c r="A14" s="142" t="s">
        <v>453</v>
      </c>
      <c r="B14" s="99">
        <v>18555</v>
      </c>
      <c r="C14" s="100">
        <v>2704890.12</v>
      </c>
      <c r="D14" s="100">
        <v>145.78</v>
      </c>
      <c r="E14" s="100">
        <v>143.59</v>
      </c>
      <c r="F14" s="99">
        <v>11288</v>
      </c>
      <c r="G14" s="100">
        <v>1764982.41</v>
      </c>
      <c r="H14" s="100">
        <v>156.36000000000001</v>
      </c>
      <c r="I14" s="100">
        <v>153.13999999999999</v>
      </c>
      <c r="J14" s="99">
        <v>930</v>
      </c>
      <c r="K14" s="100">
        <v>136112.57</v>
      </c>
      <c r="L14" s="100">
        <v>146.36000000000001</v>
      </c>
      <c r="M14" s="100">
        <v>143.59</v>
      </c>
      <c r="N14" s="99">
        <v>2651</v>
      </c>
      <c r="O14" s="100">
        <v>427107.76</v>
      </c>
      <c r="P14" s="98">
        <v>161.11000000000001</v>
      </c>
      <c r="Q14" s="143">
        <v>163.5</v>
      </c>
      <c r="S14" s="8"/>
    </row>
    <row r="15" spans="1:21" x14ac:dyDescent="0.25">
      <c r="A15" s="142" t="s">
        <v>454</v>
      </c>
      <c r="B15" s="99">
        <v>11741</v>
      </c>
      <c r="C15" s="100">
        <v>2915683.72</v>
      </c>
      <c r="D15" s="100">
        <v>248.33</v>
      </c>
      <c r="E15" s="100">
        <v>247.1</v>
      </c>
      <c r="F15" s="99">
        <v>14066</v>
      </c>
      <c r="G15" s="100">
        <v>3309799.67</v>
      </c>
      <c r="H15" s="100">
        <v>235.3</v>
      </c>
      <c r="I15" s="100">
        <v>227.71</v>
      </c>
      <c r="J15" s="99">
        <v>3113</v>
      </c>
      <c r="K15" s="100">
        <v>827357.56</v>
      </c>
      <c r="L15" s="100">
        <v>265.77</v>
      </c>
      <c r="M15" s="100">
        <v>272.19</v>
      </c>
      <c r="N15" s="99">
        <v>2193</v>
      </c>
      <c r="O15" s="100">
        <v>541782.6</v>
      </c>
      <c r="P15" s="98">
        <v>247.05</v>
      </c>
      <c r="Q15" s="143">
        <v>245.48</v>
      </c>
    </row>
    <row r="16" spans="1:21" x14ac:dyDescent="0.25">
      <c r="A16" s="142" t="s">
        <v>455</v>
      </c>
      <c r="B16" s="99">
        <v>57883</v>
      </c>
      <c r="C16" s="100">
        <v>21600165.640000001</v>
      </c>
      <c r="D16" s="100">
        <v>373.17</v>
      </c>
      <c r="E16" s="100">
        <v>384.58</v>
      </c>
      <c r="F16" s="99">
        <v>27357</v>
      </c>
      <c r="G16" s="100">
        <v>10337922.26</v>
      </c>
      <c r="H16" s="100">
        <v>377.89</v>
      </c>
      <c r="I16" s="100">
        <v>384.58</v>
      </c>
      <c r="J16" s="99">
        <v>29452</v>
      </c>
      <c r="K16" s="100">
        <v>10981038.529999999</v>
      </c>
      <c r="L16" s="100">
        <v>372.85</v>
      </c>
      <c r="M16" s="100">
        <v>384.58</v>
      </c>
      <c r="N16" s="99">
        <v>1822</v>
      </c>
      <c r="O16" s="100">
        <v>616380.38</v>
      </c>
      <c r="P16" s="98">
        <v>338.3</v>
      </c>
      <c r="Q16" s="143">
        <v>339.13</v>
      </c>
    </row>
    <row r="17" spans="1:20" x14ac:dyDescent="0.25">
      <c r="A17" s="142" t="s">
        <v>456</v>
      </c>
      <c r="B17" s="99">
        <v>122686</v>
      </c>
      <c r="C17" s="100">
        <v>55971503.840000004</v>
      </c>
      <c r="D17" s="100">
        <v>456.22</v>
      </c>
      <c r="E17" s="100">
        <v>459.18</v>
      </c>
      <c r="F17" s="99">
        <v>78148</v>
      </c>
      <c r="G17" s="100">
        <v>34669888.700000003</v>
      </c>
      <c r="H17" s="100">
        <v>443.64</v>
      </c>
      <c r="I17" s="100">
        <v>434.97</v>
      </c>
      <c r="J17" s="99">
        <v>31036</v>
      </c>
      <c r="K17" s="100">
        <v>14049779.720000001</v>
      </c>
      <c r="L17" s="100">
        <v>452.69</v>
      </c>
      <c r="M17" s="100">
        <v>457.11</v>
      </c>
      <c r="N17" s="99">
        <v>12984</v>
      </c>
      <c r="O17" s="100">
        <v>5312296.12</v>
      </c>
      <c r="P17" s="98">
        <v>409.14</v>
      </c>
      <c r="Q17" s="143">
        <v>409.13</v>
      </c>
    </row>
    <row r="18" spans="1:20" x14ac:dyDescent="0.25">
      <c r="A18" s="142" t="s">
        <v>457</v>
      </c>
      <c r="B18" s="99">
        <v>181637</v>
      </c>
      <c r="C18" s="100">
        <v>100321987.77</v>
      </c>
      <c r="D18" s="100">
        <v>552.32000000000005</v>
      </c>
      <c r="E18" s="100">
        <v>555.62</v>
      </c>
      <c r="F18" s="99">
        <v>51621</v>
      </c>
      <c r="G18" s="100">
        <v>28117614.02</v>
      </c>
      <c r="H18" s="100">
        <v>544.69000000000005</v>
      </c>
      <c r="I18" s="100">
        <v>542.27</v>
      </c>
      <c r="J18" s="99">
        <v>28664</v>
      </c>
      <c r="K18" s="100">
        <v>15729444.73</v>
      </c>
      <c r="L18" s="100">
        <v>548.75</v>
      </c>
      <c r="M18" s="100">
        <v>547.9</v>
      </c>
      <c r="N18" s="99">
        <v>3</v>
      </c>
      <c r="O18" s="100">
        <v>1640.7</v>
      </c>
      <c r="P18" s="98">
        <v>546.9</v>
      </c>
      <c r="Q18" s="143">
        <v>546.9</v>
      </c>
    </row>
    <row r="19" spans="1:20" x14ac:dyDescent="0.25">
      <c r="A19" s="142" t="s">
        <v>458</v>
      </c>
      <c r="B19" s="99">
        <v>149903</v>
      </c>
      <c r="C19" s="100">
        <v>97203544.719999999</v>
      </c>
      <c r="D19" s="100">
        <v>648.44000000000005</v>
      </c>
      <c r="E19" s="100">
        <v>648.32000000000005</v>
      </c>
      <c r="F19" s="99">
        <v>33453</v>
      </c>
      <c r="G19" s="100">
        <v>21670061.600000001</v>
      </c>
      <c r="H19" s="100">
        <v>647.78</v>
      </c>
      <c r="I19" s="100">
        <v>646.73</v>
      </c>
      <c r="J19" s="99">
        <v>17309</v>
      </c>
      <c r="K19" s="100">
        <v>11142492.43</v>
      </c>
      <c r="L19" s="100">
        <v>643.74</v>
      </c>
      <c r="M19" s="100">
        <v>641.41999999999996</v>
      </c>
      <c r="N19" s="99">
        <v>13</v>
      </c>
      <c r="O19" s="100">
        <v>7918.69</v>
      </c>
      <c r="P19" s="98">
        <v>609.13</v>
      </c>
      <c r="Q19" s="143">
        <v>609.13</v>
      </c>
      <c r="T19" s="8"/>
    </row>
    <row r="20" spans="1:20" x14ac:dyDescent="0.25">
      <c r="A20" s="142" t="s">
        <v>459</v>
      </c>
      <c r="B20" s="99">
        <v>124921</v>
      </c>
      <c r="C20" s="100">
        <v>93432554.439999998</v>
      </c>
      <c r="D20" s="100">
        <v>747.93</v>
      </c>
      <c r="E20" s="100">
        <v>746.67</v>
      </c>
      <c r="F20" s="99">
        <v>29640</v>
      </c>
      <c r="G20" s="100">
        <v>22173971.059999999</v>
      </c>
      <c r="H20" s="100">
        <v>748.11</v>
      </c>
      <c r="I20" s="100">
        <v>748.63</v>
      </c>
      <c r="J20" s="99">
        <v>15152</v>
      </c>
      <c r="K20" s="100">
        <v>11564355.82</v>
      </c>
      <c r="L20" s="100">
        <v>763.22</v>
      </c>
      <c r="M20" s="100">
        <v>771.83</v>
      </c>
      <c r="N20" s="99">
        <v>4810</v>
      </c>
      <c r="O20" s="100">
        <v>3825104.4</v>
      </c>
      <c r="P20" s="98">
        <v>795.24</v>
      </c>
      <c r="Q20" s="143">
        <v>795.24</v>
      </c>
    </row>
    <row r="21" spans="1:20" x14ac:dyDescent="0.25">
      <c r="A21" s="142" t="s">
        <v>460</v>
      </c>
      <c r="B21" s="99">
        <v>110481</v>
      </c>
      <c r="C21" s="100">
        <v>93913129.439999998</v>
      </c>
      <c r="D21" s="100">
        <v>850.04</v>
      </c>
      <c r="E21" s="100">
        <v>849.94</v>
      </c>
      <c r="F21" s="99">
        <v>26875</v>
      </c>
      <c r="G21" s="100">
        <v>22790394.210000001</v>
      </c>
      <c r="H21" s="100">
        <v>848.01</v>
      </c>
      <c r="I21" s="100">
        <v>846.01</v>
      </c>
      <c r="J21" s="99">
        <v>9550</v>
      </c>
      <c r="K21" s="100">
        <v>8077575.2199999997</v>
      </c>
      <c r="L21" s="100">
        <v>845.82</v>
      </c>
      <c r="M21" s="100">
        <v>843.15</v>
      </c>
      <c r="N21" s="99">
        <v>497</v>
      </c>
      <c r="O21" s="100">
        <v>418240.62</v>
      </c>
      <c r="P21" s="98">
        <v>841.53</v>
      </c>
      <c r="Q21" s="143">
        <v>846</v>
      </c>
      <c r="S21" s="8"/>
    </row>
    <row r="22" spans="1:20" x14ac:dyDescent="0.25">
      <c r="A22" s="142" t="s">
        <v>461</v>
      </c>
      <c r="B22" s="99">
        <v>117377</v>
      </c>
      <c r="C22" s="100">
        <v>111461526.87</v>
      </c>
      <c r="D22" s="100">
        <v>949.6</v>
      </c>
      <c r="E22" s="100">
        <v>947.77</v>
      </c>
      <c r="F22" s="99">
        <v>27569</v>
      </c>
      <c r="G22" s="100">
        <v>26106896.41</v>
      </c>
      <c r="H22" s="100">
        <v>946.97</v>
      </c>
      <c r="I22" s="100">
        <v>944.45</v>
      </c>
      <c r="J22" s="99">
        <v>8552</v>
      </c>
      <c r="K22" s="100">
        <v>8101185.6399999997</v>
      </c>
      <c r="L22" s="100">
        <v>947.29</v>
      </c>
      <c r="M22" s="100">
        <v>942.4</v>
      </c>
      <c r="N22" s="99">
        <v>1</v>
      </c>
      <c r="O22" s="100">
        <v>917.77</v>
      </c>
      <c r="P22" s="98">
        <v>917.77</v>
      </c>
      <c r="Q22" s="143">
        <v>917.77</v>
      </c>
    </row>
    <row r="23" spans="1:20" x14ac:dyDescent="0.25">
      <c r="A23" s="142" t="s">
        <v>439</v>
      </c>
      <c r="B23" s="99">
        <v>577418</v>
      </c>
      <c r="C23" s="100">
        <v>722495097.28999996</v>
      </c>
      <c r="D23" s="100">
        <v>1251.25</v>
      </c>
      <c r="E23" s="100">
        <v>1257.46</v>
      </c>
      <c r="F23" s="99">
        <v>62631</v>
      </c>
      <c r="G23" s="100">
        <v>75007281.109999999</v>
      </c>
      <c r="H23" s="100">
        <v>1197.6099999999999</v>
      </c>
      <c r="I23" s="100">
        <v>1179.8900000000001</v>
      </c>
      <c r="J23" s="99">
        <v>22901</v>
      </c>
      <c r="K23" s="100">
        <v>27891911.82</v>
      </c>
      <c r="L23" s="100">
        <v>1217.93</v>
      </c>
      <c r="M23" s="100">
        <v>1230.58</v>
      </c>
      <c r="N23" s="99">
        <v>4</v>
      </c>
      <c r="O23" s="100">
        <v>4525.29</v>
      </c>
      <c r="P23" s="98">
        <v>1131.32</v>
      </c>
      <c r="Q23" s="143">
        <v>1140.08</v>
      </c>
    </row>
    <row r="24" spans="1:20" x14ac:dyDescent="0.25">
      <c r="A24" s="142" t="s">
        <v>440</v>
      </c>
      <c r="B24" s="99">
        <v>295957</v>
      </c>
      <c r="C24" s="100">
        <v>500653611.58999997</v>
      </c>
      <c r="D24" s="100">
        <v>1691.64</v>
      </c>
      <c r="E24" s="100">
        <v>1666.84</v>
      </c>
      <c r="F24" s="99">
        <v>11261</v>
      </c>
      <c r="G24" s="100">
        <v>18890731.550000001</v>
      </c>
      <c r="H24" s="100">
        <v>1677.54</v>
      </c>
      <c r="I24" s="100">
        <v>1653.12</v>
      </c>
      <c r="J24" s="99">
        <v>4729</v>
      </c>
      <c r="K24" s="100">
        <v>7986855.8799999999</v>
      </c>
      <c r="L24" s="100">
        <v>1688.91</v>
      </c>
      <c r="M24" s="100">
        <v>1666.44</v>
      </c>
      <c r="N24" s="99">
        <v>11</v>
      </c>
      <c r="O24" s="100">
        <v>18049.46</v>
      </c>
      <c r="P24" s="98">
        <v>1640.86</v>
      </c>
      <c r="Q24" s="143">
        <v>1640.86</v>
      </c>
    </row>
    <row r="25" spans="1:20" x14ac:dyDescent="0.25">
      <c r="A25" s="142" t="s">
        <v>441</v>
      </c>
      <c r="B25" s="99">
        <v>82675</v>
      </c>
      <c r="C25" s="100">
        <v>183001156.69</v>
      </c>
      <c r="D25" s="100">
        <v>2213.5</v>
      </c>
      <c r="E25" s="100">
        <v>2196.34</v>
      </c>
      <c r="F25" s="99">
        <v>1941</v>
      </c>
      <c r="G25" s="100">
        <v>4245190.3600000003</v>
      </c>
      <c r="H25" s="100">
        <v>2187.12</v>
      </c>
      <c r="I25" s="100">
        <v>2157.31</v>
      </c>
      <c r="J25" s="99">
        <v>851</v>
      </c>
      <c r="K25" s="100">
        <v>1858867.62</v>
      </c>
      <c r="L25" s="100">
        <v>2184.33</v>
      </c>
      <c r="M25" s="100">
        <v>2152.64</v>
      </c>
      <c r="N25" s="99">
        <v>0</v>
      </c>
      <c r="O25" s="100">
        <v>0</v>
      </c>
      <c r="P25" s="98">
        <v>0</v>
      </c>
      <c r="Q25" s="143" t="s">
        <v>432</v>
      </c>
    </row>
    <row r="26" spans="1:20" x14ac:dyDescent="0.25">
      <c r="A26" s="142" t="s">
        <v>488</v>
      </c>
      <c r="B26" s="99">
        <v>29365</v>
      </c>
      <c r="C26" s="100">
        <v>79526375.170000002</v>
      </c>
      <c r="D26" s="100">
        <v>2708.2</v>
      </c>
      <c r="E26" s="100">
        <v>2689.85</v>
      </c>
      <c r="F26" s="99">
        <v>437</v>
      </c>
      <c r="G26" s="100">
        <v>1188485.3</v>
      </c>
      <c r="H26" s="100">
        <v>2719.65</v>
      </c>
      <c r="I26" s="100">
        <v>2698.08</v>
      </c>
      <c r="J26" s="99">
        <v>210</v>
      </c>
      <c r="K26" s="100">
        <v>571811.66</v>
      </c>
      <c r="L26" s="100">
        <v>2722.91</v>
      </c>
      <c r="M26" s="100">
        <v>2731.32</v>
      </c>
      <c r="N26" s="99">
        <v>0</v>
      </c>
      <c r="O26" s="100">
        <v>0</v>
      </c>
      <c r="P26" s="98">
        <v>0</v>
      </c>
      <c r="Q26" s="143" t="s">
        <v>432</v>
      </c>
    </row>
    <row r="27" spans="1:20" x14ac:dyDescent="0.25">
      <c r="A27" s="142" t="s">
        <v>489</v>
      </c>
      <c r="B27" s="99">
        <v>10096</v>
      </c>
      <c r="C27" s="100">
        <v>32380569.219999999</v>
      </c>
      <c r="D27" s="100">
        <v>3207.27</v>
      </c>
      <c r="E27" s="100">
        <v>3187.7</v>
      </c>
      <c r="F27" s="99">
        <v>117</v>
      </c>
      <c r="G27" s="100">
        <v>371677.7</v>
      </c>
      <c r="H27" s="100">
        <v>3176.73</v>
      </c>
      <c r="I27" s="100">
        <v>3149.06</v>
      </c>
      <c r="J27" s="99">
        <v>64</v>
      </c>
      <c r="K27" s="100">
        <v>204434.96</v>
      </c>
      <c r="L27" s="100">
        <v>3194.3</v>
      </c>
      <c r="M27" s="100">
        <v>3175.72</v>
      </c>
      <c r="N27" s="99">
        <v>0</v>
      </c>
      <c r="O27" s="100">
        <v>0</v>
      </c>
      <c r="P27" s="98">
        <v>0</v>
      </c>
      <c r="Q27" s="143" t="s">
        <v>432</v>
      </c>
    </row>
    <row r="28" spans="1:20" x14ac:dyDescent="0.25">
      <c r="A28" s="142" t="s">
        <v>490</v>
      </c>
      <c r="B28" s="99">
        <v>3583</v>
      </c>
      <c r="C28" s="100">
        <v>13292961.220000001</v>
      </c>
      <c r="D28" s="100">
        <v>3710.01</v>
      </c>
      <c r="E28" s="100">
        <v>3694.66</v>
      </c>
      <c r="F28" s="99">
        <v>26</v>
      </c>
      <c r="G28" s="100">
        <v>95586.75</v>
      </c>
      <c r="H28" s="100">
        <v>3676.41</v>
      </c>
      <c r="I28" s="100">
        <v>3667.92</v>
      </c>
      <c r="J28" s="99">
        <v>11</v>
      </c>
      <c r="K28" s="100">
        <v>39674.43</v>
      </c>
      <c r="L28" s="100">
        <v>3606.77</v>
      </c>
      <c r="M28" s="100">
        <v>3581.39</v>
      </c>
      <c r="N28" s="99">
        <v>0</v>
      </c>
      <c r="O28" s="100">
        <v>0</v>
      </c>
      <c r="P28" s="98">
        <v>0</v>
      </c>
      <c r="Q28" s="143" t="s">
        <v>432</v>
      </c>
    </row>
    <row r="29" spans="1:20" ht="15.75" thickBot="1" x14ac:dyDescent="0.3">
      <c r="A29" s="144" t="s">
        <v>491</v>
      </c>
      <c r="B29" s="145">
        <v>2801</v>
      </c>
      <c r="C29" s="146">
        <v>12406993.310000001</v>
      </c>
      <c r="D29" s="146">
        <v>4429.49</v>
      </c>
      <c r="E29" s="146">
        <v>4282.55</v>
      </c>
      <c r="F29" s="145">
        <v>12</v>
      </c>
      <c r="G29" s="146">
        <v>55561.599999999999</v>
      </c>
      <c r="H29" s="146">
        <v>4630.13</v>
      </c>
      <c r="I29" s="146">
        <v>4316.74</v>
      </c>
      <c r="J29" s="145">
        <v>7</v>
      </c>
      <c r="K29" s="146">
        <v>31807.58</v>
      </c>
      <c r="L29" s="146">
        <v>4543.9399999999996</v>
      </c>
      <c r="M29" s="146">
        <v>4503.6499999999996</v>
      </c>
      <c r="N29" s="145">
        <v>0</v>
      </c>
      <c r="O29" s="146">
        <v>0</v>
      </c>
      <c r="P29" s="147">
        <v>0</v>
      </c>
      <c r="Q29" s="148" t="s">
        <v>432</v>
      </c>
    </row>
    <row r="30" spans="1:20" ht="16.5" thickBot="1" x14ac:dyDescent="0.3">
      <c r="A30" s="138" t="s">
        <v>529</v>
      </c>
      <c r="B30" s="282">
        <v>1919484</v>
      </c>
      <c r="C30" s="283">
        <v>2124558681.95</v>
      </c>
      <c r="D30" s="286">
        <v>1106.8399999999999</v>
      </c>
      <c r="E30" s="286">
        <v>1036.76</v>
      </c>
      <c r="F30" s="285">
        <v>382858</v>
      </c>
      <c r="G30" s="286">
        <v>271204294.87</v>
      </c>
      <c r="H30" s="315">
        <v>708.37</v>
      </c>
      <c r="I30" s="284">
        <v>606.61</v>
      </c>
      <c r="J30" s="285">
        <v>173630</v>
      </c>
      <c r="K30" s="286">
        <v>119259790.44</v>
      </c>
      <c r="L30" s="286">
        <v>686.86</v>
      </c>
      <c r="M30" s="315">
        <v>572.79</v>
      </c>
      <c r="N30" s="285">
        <v>25891</v>
      </c>
      <c r="O30" s="286">
        <v>11242056.67</v>
      </c>
      <c r="P30" s="286">
        <v>434.21</v>
      </c>
      <c r="Q30" s="242">
        <v>409.13</v>
      </c>
    </row>
    <row r="32" spans="1:20" ht="15.75" x14ac:dyDescent="0.25">
      <c r="A32" s="453" t="s">
        <v>704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3"/>
    </row>
    <row r="33" spans="1:19" ht="16.5" thickBot="1" x14ac:dyDescent="0.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6"/>
    </row>
    <row r="34" spans="1:19" x14ac:dyDescent="0.25">
      <c r="A34" s="454" t="s">
        <v>18</v>
      </c>
      <c r="B34" s="456" t="s">
        <v>5</v>
      </c>
      <c r="C34" s="457"/>
      <c r="D34" s="457"/>
      <c r="E34" s="458"/>
      <c r="F34" s="456" t="s">
        <v>6</v>
      </c>
      <c r="G34" s="457"/>
      <c r="H34" s="457"/>
      <c r="I34" s="458"/>
      <c r="J34" s="456" t="s">
        <v>19</v>
      </c>
      <c r="K34" s="457"/>
      <c r="L34" s="457"/>
      <c r="M34" s="458"/>
      <c r="N34" s="456" t="s">
        <v>20</v>
      </c>
      <c r="O34" s="457"/>
      <c r="P34" s="457"/>
      <c r="Q34" s="459"/>
    </row>
    <row r="35" spans="1:19" ht="15.75" thickBot="1" x14ac:dyDescent="0.3">
      <c r="A35" s="460"/>
      <c r="B35" s="154" t="s">
        <v>1</v>
      </c>
      <c r="C35" s="155" t="s">
        <v>51</v>
      </c>
      <c r="D35" s="155" t="s">
        <v>21</v>
      </c>
      <c r="E35" s="155" t="s">
        <v>434</v>
      </c>
      <c r="F35" s="154" t="s">
        <v>1</v>
      </c>
      <c r="G35" s="155" t="s">
        <v>51</v>
      </c>
      <c r="H35" s="155" t="s">
        <v>21</v>
      </c>
      <c r="I35" s="155" t="s">
        <v>434</v>
      </c>
      <c r="J35" s="154" t="s">
        <v>1</v>
      </c>
      <c r="K35" s="155" t="s">
        <v>51</v>
      </c>
      <c r="L35" s="155" t="s">
        <v>21</v>
      </c>
      <c r="M35" s="155" t="s">
        <v>434</v>
      </c>
      <c r="N35" s="154" t="s">
        <v>1</v>
      </c>
      <c r="O35" s="155" t="s">
        <v>51</v>
      </c>
      <c r="P35" s="155" t="s">
        <v>21</v>
      </c>
      <c r="Q35" s="156" t="s">
        <v>434</v>
      </c>
    </row>
    <row r="36" spans="1:19" x14ac:dyDescent="0.25">
      <c r="A36" s="149" t="s">
        <v>452</v>
      </c>
      <c r="B36" s="150">
        <v>12737</v>
      </c>
      <c r="C36" s="151">
        <v>708230.89</v>
      </c>
      <c r="D36" s="151">
        <v>55.6</v>
      </c>
      <c r="E36" s="151">
        <v>54.94</v>
      </c>
      <c r="F36" s="150">
        <v>924</v>
      </c>
      <c r="G36" s="151">
        <v>58294.04</v>
      </c>
      <c r="H36" s="151">
        <v>63.09</v>
      </c>
      <c r="I36" s="151">
        <v>67.540000000000006</v>
      </c>
      <c r="J36" s="150">
        <v>694</v>
      </c>
      <c r="K36" s="151">
        <v>41012.300000000003</v>
      </c>
      <c r="L36" s="151">
        <v>59.1</v>
      </c>
      <c r="M36" s="151">
        <v>60.3</v>
      </c>
      <c r="N36" s="150">
        <v>406</v>
      </c>
      <c r="O36" s="151">
        <v>30412.01</v>
      </c>
      <c r="P36" s="152">
        <v>74.91</v>
      </c>
      <c r="Q36" s="153">
        <v>71.13</v>
      </c>
    </row>
    <row r="37" spans="1:19" x14ac:dyDescent="0.25">
      <c r="A37" s="142" t="s">
        <v>453</v>
      </c>
      <c r="B37" s="99">
        <v>8368</v>
      </c>
      <c r="C37" s="100">
        <v>1205991.1599999999</v>
      </c>
      <c r="D37" s="100">
        <v>144.12</v>
      </c>
      <c r="E37" s="100">
        <v>141.01</v>
      </c>
      <c r="F37" s="99">
        <v>3800</v>
      </c>
      <c r="G37" s="100">
        <v>615925.92000000004</v>
      </c>
      <c r="H37" s="100">
        <v>162.09</v>
      </c>
      <c r="I37" s="100">
        <v>162.43</v>
      </c>
      <c r="J37" s="99">
        <v>576</v>
      </c>
      <c r="K37" s="100">
        <v>84134.77</v>
      </c>
      <c r="L37" s="100">
        <v>146.07</v>
      </c>
      <c r="M37" s="100">
        <v>142.36000000000001</v>
      </c>
      <c r="N37" s="99">
        <v>860</v>
      </c>
      <c r="O37" s="100">
        <v>140559.59</v>
      </c>
      <c r="P37" s="98">
        <v>163.44</v>
      </c>
      <c r="Q37" s="143">
        <v>170.46</v>
      </c>
    </row>
    <row r="38" spans="1:19" x14ac:dyDescent="0.25">
      <c r="A38" s="142" t="s">
        <v>454</v>
      </c>
      <c r="B38" s="99">
        <v>4979</v>
      </c>
      <c r="C38" s="100">
        <v>1236036.0900000001</v>
      </c>
      <c r="D38" s="100">
        <v>248.25</v>
      </c>
      <c r="E38" s="100">
        <v>247.07</v>
      </c>
      <c r="F38" s="99">
        <v>5204</v>
      </c>
      <c r="G38" s="100">
        <v>1187810.33</v>
      </c>
      <c r="H38" s="100">
        <v>228.25</v>
      </c>
      <c r="I38" s="100">
        <v>219.21</v>
      </c>
      <c r="J38" s="99">
        <v>1319</v>
      </c>
      <c r="K38" s="100">
        <v>349862.9</v>
      </c>
      <c r="L38" s="100">
        <v>265.25</v>
      </c>
      <c r="M38" s="100">
        <v>270.72000000000003</v>
      </c>
      <c r="N38" s="99">
        <v>656</v>
      </c>
      <c r="O38" s="100">
        <v>161978.9</v>
      </c>
      <c r="P38" s="98">
        <v>246.92</v>
      </c>
      <c r="Q38" s="143">
        <v>245.48</v>
      </c>
    </row>
    <row r="39" spans="1:19" x14ac:dyDescent="0.25">
      <c r="A39" s="142" t="s">
        <v>455</v>
      </c>
      <c r="B39" s="99">
        <v>15594</v>
      </c>
      <c r="C39" s="100">
        <v>5798122.6699999999</v>
      </c>
      <c r="D39" s="100">
        <v>371.82</v>
      </c>
      <c r="E39" s="100">
        <v>384.58</v>
      </c>
      <c r="F39" s="99">
        <v>4154</v>
      </c>
      <c r="G39" s="100">
        <v>1574504.62</v>
      </c>
      <c r="H39" s="100">
        <v>379.03</v>
      </c>
      <c r="I39" s="100">
        <v>384.58</v>
      </c>
      <c r="J39" s="99">
        <v>14300</v>
      </c>
      <c r="K39" s="100">
        <v>5350684.97</v>
      </c>
      <c r="L39" s="100">
        <v>374.17</v>
      </c>
      <c r="M39" s="100">
        <v>384.58</v>
      </c>
      <c r="N39" s="99">
        <v>659</v>
      </c>
      <c r="O39" s="100">
        <v>224981.22</v>
      </c>
      <c r="P39" s="98">
        <v>341.4</v>
      </c>
      <c r="Q39" s="143">
        <v>339.13</v>
      </c>
    </row>
    <row r="40" spans="1:19" x14ac:dyDescent="0.25">
      <c r="A40" s="142" t="s">
        <v>456</v>
      </c>
      <c r="B40" s="99">
        <v>37029</v>
      </c>
      <c r="C40" s="100">
        <v>16901859.27</v>
      </c>
      <c r="D40" s="100">
        <v>456.45</v>
      </c>
      <c r="E40" s="100">
        <v>458.97</v>
      </c>
      <c r="F40" s="99">
        <v>10052</v>
      </c>
      <c r="G40" s="100">
        <v>4368863.26</v>
      </c>
      <c r="H40" s="100">
        <v>434.63</v>
      </c>
      <c r="I40" s="100">
        <v>421.65</v>
      </c>
      <c r="J40" s="99">
        <v>16057</v>
      </c>
      <c r="K40" s="100">
        <v>7305202.5099999998</v>
      </c>
      <c r="L40" s="100">
        <v>454.95</v>
      </c>
      <c r="M40" s="100">
        <v>457.63</v>
      </c>
      <c r="N40" s="99">
        <v>5825</v>
      </c>
      <c r="O40" s="100">
        <v>2383306.71</v>
      </c>
      <c r="P40" s="98">
        <v>409.15</v>
      </c>
      <c r="Q40" s="143">
        <v>409.13</v>
      </c>
    </row>
    <row r="41" spans="1:19" x14ac:dyDescent="0.25">
      <c r="A41" s="142" t="s">
        <v>457</v>
      </c>
      <c r="B41" s="99">
        <v>61759</v>
      </c>
      <c r="C41" s="100">
        <v>34191389.43</v>
      </c>
      <c r="D41" s="100">
        <v>553.63</v>
      </c>
      <c r="E41" s="100">
        <v>557.62</v>
      </c>
      <c r="F41" s="99">
        <v>2411</v>
      </c>
      <c r="G41" s="100">
        <v>1307371.82</v>
      </c>
      <c r="H41" s="100">
        <v>542.25</v>
      </c>
      <c r="I41" s="100">
        <v>537.30999999999995</v>
      </c>
      <c r="J41" s="99">
        <v>15612</v>
      </c>
      <c r="K41" s="100">
        <v>8595716.7300000004</v>
      </c>
      <c r="L41" s="100">
        <v>550.58000000000004</v>
      </c>
      <c r="M41" s="100">
        <v>551.29999999999995</v>
      </c>
      <c r="N41" s="99">
        <v>2</v>
      </c>
      <c r="O41" s="100">
        <v>1093.8</v>
      </c>
      <c r="P41" s="98">
        <v>546.9</v>
      </c>
      <c r="Q41" s="143">
        <v>546.9</v>
      </c>
    </row>
    <row r="42" spans="1:19" x14ac:dyDescent="0.25">
      <c r="A42" s="142" t="s">
        <v>458</v>
      </c>
      <c r="B42" s="99">
        <v>62849</v>
      </c>
      <c r="C42" s="100">
        <v>40851961.890000001</v>
      </c>
      <c r="D42" s="100">
        <v>650</v>
      </c>
      <c r="E42" s="100">
        <v>650.4</v>
      </c>
      <c r="F42" s="99">
        <v>1341</v>
      </c>
      <c r="G42" s="100">
        <v>867650.57</v>
      </c>
      <c r="H42" s="100">
        <v>647.02</v>
      </c>
      <c r="I42" s="100">
        <v>643.76</v>
      </c>
      <c r="J42" s="99">
        <v>12117</v>
      </c>
      <c r="K42" s="100">
        <v>7806316.1500000004</v>
      </c>
      <c r="L42" s="100">
        <v>644.24</v>
      </c>
      <c r="M42" s="100">
        <v>642.36</v>
      </c>
      <c r="N42" s="99">
        <v>13</v>
      </c>
      <c r="O42" s="100">
        <v>7918.69</v>
      </c>
      <c r="P42" s="98">
        <v>609.13</v>
      </c>
      <c r="Q42" s="143">
        <v>609.13</v>
      </c>
    </row>
    <row r="43" spans="1:19" x14ac:dyDescent="0.25">
      <c r="A43" s="142" t="s">
        <v>459</v>
      </c>
      <c r="B43" s="99">
        <v>63971</v>
      </c>
      <c r="C43" s="100">
        <v>47899403.590000004</v>
      </c>
      <c r="D43" s="100">
        <v>748.77</v>
      </c>
      <c r="E43" s="100">
        <v>747.93</v>
      </c>
      <c r="F43" s="99">
        <v>1044</v>
      </c>
      <c r="G43" s="100">
        <v>780682.47</v>
      </c>
      <c r="H43" s="100">
        <v>747.78</v>
      </c>
      <c r="I43" s="100">
        <v>745.78</v>
      </c>
      <c r="J43" s="99">
        <v>10256</v>
      </c>
      <c r="K43" s="100">
        <v>7789820.5700000003</v>
      </c>
      <c r="L43" s="100">
        <v>759.54</v>
      </c>
      <c r="M43" s="100">
        <v>763.59</v>
      </c>
      <c r="N43" s="99">
        <v>2061</v>
      </c>
      <c r="O43" s="100">
        <v>1638989.64</v>
      </c>
      <c r="P43" s="98">
        <v>795.24</v>
      </c>
      <c r="Q43" s="143">
        <v>795.24</v>
      </c>
    </row>
    <row r="44" spans="1:19" x14ac:dyDescent="0.25">
      <c r="A44" s="142" t="s">
        <v>460</v>
      </c>
      <c r="B44" s="99">
        <v>58946</v>
      </c>
      <c r="C44" s="100">
        <v>50110074.82</v>
      </c>
      <c r="D44" s="100">
        <v>850.1</v>
      </c>
      <c r="E44" s="100">
        <v>849.99</v>
      </c>
      <c r="F44" s="99">
        <v>972</v>
      </c>
      <c r="G44" s="100">
        <v>825576.51</v>
      </c>
      <c r="H44" s="100">
        <v>849.36</v>
      </c>
      <c r="I44" s="100">
        <v>846.01</v>
      </c>
      <c r="J44" s="99">
        <v>7360</v>
      </c>
      <c r="K44" s="100">
        <v>6228127.6100000003</v>
      </c>
      <c r="L44" s="100">
        <v>846.21</v>
      </c>
      <c r="M44" s="100">
        <v>843.75</v>
      </c>
      <c r="N44" s="99">
        <v>210</v>
      </c>
      <c r="O44" s="100">
        <v>176523.81</v>
      </c>
      <c r="P44" s="98">
        <v>840.59</v>
      </c>
      <c r="Q44" s="143">
        <v>846</v>
      </c>
    </row>
    <row r="45" spans="1:19" x14ac:dyDescent="0.25">
      <c r="A45" s="142" t="s">
        <v>461</v>
      </c>
      <c r="B45" s="99">
        <v>63397</v>
      </c>
      <c r="C45" s="100">
        <v>60200418.259999998</v>
      </c>
      <c r="D45" s="100">
        <v>949.58</v>
      </c>
      <c r="E45" s="100">
        <v>947.69</v>
      </c>
      <c r="F45" s="99">
        <v>897</v>
      </c>
      <c r="G45" s="100">
        <v>850682.11</v>
      </c>
      <c r="H45" s="100">
        <v>948.36</v>
      </c>
      <c r="I45" s="100">
        <v>947.98</v>
      </c>
      <c r="J45" s="99">
        <v>6972</v>
      </c>
      <c r="K45" s="100">
        <v>6606523.7400000002</v>
      </c>
      <c r="L45" s="100">
        <v>947.58</v>
      </c>
      <c r="M45" s="100">
        <v>942.39</v>
      </c>
      <c r="N45" s="99">
        <v>1</v>
      </c>
      <c r="O45" s="100">
        <v>917.77</v>
      </c>
      <c r="P45" s="98">
        <v>917.77</v>
      </c>
      <c r="Q45" s="143">
        <v>917.77</v>
      </c>
      <c r="S45" s="8"/>
    </row>
    <row r="46" spans="1:19" x14ac:dyDescent="0.25">
      <c r="A46" s="142" t="s">
        <v>439</v>
      </c>
      <c r="B46" s="99">
        <v>343647</v>
      </c>
      <c r="C46" s="100">
        <v>431724676.85000002</v>
      </c>
      <c r="D46" s="100">
        <v>1256.3</v>
      </c>
      <c r="E46" s="100">
        <v>1265.6099999999999</v>
      </c>
      <c r="F46" s="99">
        <v>2628</v>
      </c>
      <c r="G46" s="100">
        <v>3183497.2</v>
      </c>
      <c r="H46" s="100">
        <v>1211.3800000000001</v>
      </c>
      <c r="I46" s="100">
        <v>1214.03</v>
      </c>
      <c r="J46" s="99">
        <v>15541</v>
      </c>
      <c r="K46" s="100">
        <v>18873122.390000001</v>
      </c>
      <c r="L46" s="100">
        <v>1214.4100000000001</v>
      </c>
      <c r="M46" s="100">
        <v>1216.6300000000001</v>
      </c>
      <c r="N46" s="99">
        <v>3</v>
      </c>
      <c r="O46" s="100">
        <v>3449.5</v>
      </c>
      <c r="P46" s="98">
        <v>1149.83</v>
      </c>
      <c r="Q46" s="143">
        <v>1204.3699999999999</v>
      </c>
    </row>
    <row r="47" spans="1:19" x14ac:dyDescent="0.25">
      <c r="A47" s="142" t="s">
        <v>440</v>
      </c>
      <c r="B47" s="99">
        <v>200290</v>
      </c>
      <c r="C47" s="100">
        <v>339246512.80000001</v>
      </c>
      <c r="D47" s="100">
        <v>1693.78</v>
      </c>
      <c r="E47" s="100">
        <v>1670.11</v>
      </c>
      <c r="F47" s="99">
        <v>624</v>
      </c>
      <c r="G47" s="100">
        <v>1058729.53</v>
      </c>
      <c r="H47" s="100">
        <v>1696.68</v>
      </c>
      <c r="I47" s="100">
        <v>1670.49</v>
      </c>
      <c r="J47" s="99">
        <v>3752</v>
      </c>
      <c r="K47" s="100">
        <v>6354495.5300000003</v>
      </c>
      <c r="L47" s="100">
        <v>1693.63</v>
      </c>
      <c r="M47" s="100">
        <v>1671.85</v>
      </c>
      <c r="N47" s="99">
        <v>6</v>
      </c>
      <c r="O47" s="100">
        <v>9845.16</v>
      </c>
      <c r="P47" s="98">
        <v>1640.86</v>
      </c>
      <c r="Q47" s="143">
        <v>1640.86</v>
      </c>
    </row>
    <row r="48" spans="1:19" x14ac:dyDescent="0.25">
      <c r="A48" s="142" t="s">
        <v>441</v>
      </c>
      <c r="B48" s="99">
        <v>56174</v>
      </c>
      <c r="C48" s="100">
        <v>124408350.11</v>
      </c>
      <c r="D48" s="100">
        <v>2214.6999999999998</v>
      </c>
      <c r="E48" s="100">
        <v>2197.5700000000002</v>
      </c>
      <c r="F48" s="99">
        <v>133</v>
      </c>
      <c r="G48" s="100">
        <v>293058.15999999997</v>
      </c>
      <c r="H48" s="100">
        <v>2203.44</v>
      </c>
      <c r="I48" s="100">
        <v>2178.7399999999998</v>
      </c>
      <c r="J48" s="99">
        <v>703</v>
      </c>
      <c r="K48" s="100">
        <v>1537231.81</v>
      </c>
      <c r="L48" s="100">
        <v>2186.67</v>
      </c>
      <c r="M48" s="100">
        <v>2157.5300000000002</v>
      </c>
      <c r="N48" s="99">
        <v>0</v>
      </c>
      <c r="O48" s="100">
        <v>0</v>
      </c>
      <c r="P48" s="98">
        <v>0</v>
      </c>
      <c r="Q48" s="143" t="s">
        <v>432</v>
      </c>
    </row>
    <row r="49" spans="1:20" x14ac:dyDescent="0.25">
      <c r="A49" s="142" t="s">
        <v>488</v>
      </c>
      <c r="B49" s="99">
        <v>20398</v>
      </c>
      <c r="C49" s="100">
        <v>55310961.359999999</v>
      </c>
      <c r="D49" s="100">
        <v>2711.59</v>
      </c>
      <c r="E49" s="100">
        <v>2694.86</v>
      </c>
      <c r="F49" s="99">
        <v>33</v>
      </c>
      <c r="G49" s="100">
        <v>89783.39</v>
      </c>
      <c r="H49" s="100">
        <v>2720.71</v>
      </c>
      <c r="I49" s="100">
        <v>2718.31</v>
      </c>
      <c r="J49" s="99">
        <v>180</v>
      </c>
      <c r="K49" s="100">
        <v>489683.14</v>
      </c>
      <c r="L49" s="100">
        <v>2720.46</v>
      </c>
      <c r="M49" s="100">
        <v>2728.95</v>
      </c>
      <c r="N49" s="99">
        <v>0</v>
      </c>
      <c r="O49" s="100">
        <v>0</v>
      </c>
      <c r="P49" s="98">
        <v>0</v>
      </c>
      <c r="Q49" s="143" t="s">
        <v>432</v>
      </c>
    </row>
    <row r="50" spans="1:20" x14ac:dyDescent="0.25">
      <c r="A50" s="142" t="s">
        <v>489</v>
      </c>
      <c r="B50" s="99">
        <v>7314</v>
      </c>
      <c r="C50" s="100">
        <v>23462130.25</v>
      </c>
      <c r="D50" s="100">
        <v>3207.84</v>
      </c>
      <c r="E50" s="100">
        <v>3188.73</v>
      </c>
      <c r="F50" s="99">
        <v>8</v>
      </c>
      <c r="G50" s="100">
        <v>25092.25</v>
      </c>
      <c r="H50" s="100">
        <v>3136.53</v>
      </c>
      <c r="I50" s="100">
        <v>3142.43</v>
      </c>
      <c r="J50" s="99">
        <v>59</v>
      </c>
      <c r="K50" s="100">
        <v>188616.72</v>
      </c>
      <c r="L50" s="100">
        <v>3196.89</v>
      </c>
      <c r="M50" s="100">
        <v>3176.57</v>
      </c>
      <c r="N50" s="99">
        <v>0</v>
      </c>
      <c r="O50" s="100">
        <v>0</v>
      </c>
      <c r="P50" s="98">
        <v>0</v>
      </c>
      <c r="Q50" s="143" t="s">
        <v>432</v>
      </c>
    </row>
    <row r="51" spans="1:20" x14ac:dyDescent="0.25">
      <c r="A51" s="142" t="s">
        <v>490</v>
      </c>
      <c r="B51" s="99">
        <v>2563</v>
      </c>
      <c r="C51" s="100">
        <v>9518353.9800000004</v>
      </c>
      <c r="D51" s="100">
        <v>3713.75</v>
      </c>
      <c r="E51" s="100">
        <v>3699.97</v>
      </c>
      <c r="F51" s="99">
        <v>3</v>
      </c>
      <c r="G51" s="100">
        <v>10897.7</v>
      </c>
      <c r="H51" s="100">
        <v>3632.57</v>
      </c>
      <c r="I51" s="100">
        <v>3594.79</v>
      </c>
      <c r="J51" s="99">
        <v>8</v>
      </c>
      <c r="K51" s="100">
        <v>28864.53</v>
      </c>
      <c r="L51" s="100">
        <v>3608.07</v>
      </c>
      <c r="M51" s="100">
        <v>3589.43</v>
      </c>
      <c r="N51" s="99">
        <v>0</v>
      </c>
      <c r="O51" s="100">
        <v>0</v>
      </c>
      <c r="P51" s="98">
        <v>0</v>
      </c>
      <c r="Q51" s="143" t="s">
        <v>432</v>
      </c>
      <c r="S51" s="8"/>
    </row>
    <row r="52" spans="1:20" ht="15.75" thickBot="1" x14ac:dyDescent="0.3">
      <c r="A52" s="144" t="s">
        <v>491</v>
      </c>
      <c r="B52" s="145">
        <v>2046</v>
      </c>
      <c r="C52" s="146">
        <v>9040987.1600000001</v>
      </c>
      <c r="D52" s="146">
        <v>4418.8599999999997</v>
      </c>
      <c r="E52" s="146">
        <v>4255</v>
      </c>
      <c r="F52" s="145">
        <v>3</v>
      </c>
      <c r="G52" s="146">
        <v>15152.47</v>
      </c>
      <c r="H52" s="146">
        <v>5050.82</v>
      </c>
      <c r="I52" s="146">
        <v>4526.95</v>
      </c>
      <c r="J52" s="145">
        <v>7</v>
      </c>
      <c r="K52" s="146">
        <v>31807.58</v>
      </c>
      <c r="L52" s="146">
        <v>4543.9399999999996</v>
      </c>
      <c r="M52" s="146">
        <v>4503.6499999999996</v>
      </c>
      <c r="N52" s="145">
        <v>0</v>
      </c>
      <c r="O52" s="146">
        <v>0</v>
      </c>
      <c r="P52" s="147">
        <v>0</v>
      </c>
      <c r="Q52" s="148" t="s">
        <v>432</v>
      </c>
    </row>
    <row r="53" spans="1:20" ht="16.5" thickBot="1" x14ac:dyDescent="0.3">
      <c r="A53" s="138" t="s">
        <v>529</v>
      </c>
      <c r="B53" s="139">
        <v>1022061</v>
      </c>
      <c r="C53" s="140">
        <v>1251815460.5799999</v>
      </c>
      <c r="D53" s="140">
        <v>1224.8</v>
      </c>
      <c r="E53" s="140">
        <v>1191.6500000000001</v>
      </c>
      <c r="F53" s="139">
        <v>34231</v>
      </c>
      <c r="G53" s="140">
        <v>17113572.350000001</v>
      </c>
      <c r="H53" s="140">
        <v>499.94</v>
      </c>
      <c r="I53" s="140">
        <v>410.22</v>
      </c>
      <c r="J53" s="139">
        <v>105513</v>
      </c>
      <c r="K53" s="140">
        <v>77661223.950000003</v>
      </c>
      <c r="L53" s="140">
        <v>736.03</v>
      </c>
      <c r="M53" s="140">
        <v>626.91</v>
      </c>
      <c r="N53" s="139">
        <v>10702</v>
      </c>
      <c r="O53" s="140">
        <v>4779976.8</v>
      </c>
      <c r="P53" s="141">
        <v>446.64</v>
      </c>
      <c r="Q53" s="242">
        <v>409.13</v>
      </c>
    </row>
    <row r="55" spans="1:20" ht="15.75" x14ac:dyDescent="0.25">
      <c r="A55" s="461" t="s">
        <v>705</v>
      </c>
      <c r="B55" s="461"/>
      <c r="C55" s="461"/>
      <c r="D55" s="461"/>
      <c r="E55" s="461"/>
      <c r="F55" s="461"/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</row>
    <row r="56" spans="1:20" ht="15.75" thickBot="1" x14ac:dyDescent="0.3"/>
    <row r="57" spans="1:20" x14ac:dyDescent="0.25">
      <c r="A57" s="462" t="s">
        <v>18</v>
      </c>
      <c r="B57" s="464" t="s">
        <v>5</v>
      </c>
      <c r="C57" s="465"/>
      <c r="D57" s="465"/>
      <c r="E57" s="466"/>
      <c r="F57" s="464" t="s">
        <v>6</v>
      </c>
      <c r="G57" s="465"/>
      <c r="H57" s="465"/>
      <c r="I57" s="466"/>
      <c r="J57" s="464" t="s">
        <v>19</v>
      </c>
      <c r="K57" s="465"/>
      <c r="L57" s="465"/>
      <c r="M57" s="466"/>
      <c r="N57" s="464" t="s">
        <v>20</v>
      </c>
      <c r="O57" s="465"/>
      <c r="P57" s="465"/>
      <c r="Q57" s="467"/>
    </row>
    <row r="58" spans="1:20" ht="15.75" thickBot="1" x14ac:dyDescent="0.3">
      <c r="A58" s="463"/>
      <c r="B58" s="157" t="s">
        <v>1</v>
      </c>
      <c r="C58" s="158" t="s">
        <v>51</v>
      </c>
      <c r="D58" s="158" t="s">
        <v>21</v>
      </c>
      <c r="E58" s="158" t="s">
        <v>434</v>
      </c>
      <c r="F58" s="157" t="s">
        <v>1</v>
      </c>
      <c r="G58" s="158" t="s">
        <v>51</v>
      </c>
      <c r="H58" s="158" t="s">
        <v>21</v>
      </c>
      <c r="I58" s="158" t="s">
        <v>434</v>
      </c>
      <c r="J58" s="157" t="s">
        <v>1</v>
      </c>
      <c r="K58" s="158" t="s">
        <v>51</v>
      </c>
      <c r="L58" s="158" t="s">
        <v>21</v>
      </c>
      <c r="M58" s="158" t="s">
        <v>434</v>
      </c>
      <c r="N58" s="157" t="s">
        <v>1</v>
      </c>
      <c r="O58" s="158" t="s">
        <v>51</v>
      </c>
      <c r="P58" s="158" t="s">
        <v>21</v>
      </c>
      <c r="Q58" s="159" t="s">
        <v>434</v>
      </c>
    </row>
    <row r="59" spans="1:20" x14ac:dyDescent="0.25">
      <c r="A59" s="290" t="s">
        <v>452</v>
      </c>
      <c r="B59" s="171">
        <v>9668</v>
      </c>
      <c r="C59" s="294">
        <v>568700.01</v>
      </c>
      <c r="D59" s="294">
        <v>58.82</v>
      </c>
      <c r="E59" s="294">
        <v>60.64</v>
      </c>
      <c r="F59" s="171">
        <v>5492</v>
      </c>
      <c r="G59" s="294">
        <v>349956.12</v>
      </c>
      <c r="H59" s="294">
        <v>63.72</v>
      </c>
      <c r="I59" s="294">
        <v>67.38</v>
      </c>
      <c r="J59" s="171">
        <v>405</v>
      </c>
      <c r="K59" s="294">
        <v>24071.97</v>
      </c>
      <c r="L59" s="294">
        <v>59.44</v>
      </c>
      <c r="M59" s="294">
        <v>61.84</v>
      </c>
      <c r="N59" s="171">
        <v>496</v>
      </c>
      <c r="O59" s="294">
        <v>37680.870000000003</v>
      </c>
      <c r="P59" s="294">
        <v>75.97</v>
      </c>
      <c r="Q59" s="296">
        <v>71.13</v>
      </c>
      <c r="S59" s="8"/>
      <c r="T59" s="8"/>
    </row>
    <row r="60" spans="1:20" x14ac:dyDescent="0.25">
      <c r="A60" s="291" t="s">
        <v>453</v>
      </c>
      <c r="B60" s="170">
        <v>10187</v>
      </c>
      <c r="C60" s="203">
        <v>1498898.96</v>
      </c>
      <c r="D60" s="203">
        <v>147.13999999999999</v>
      </c>
      <c r="E60" s="203">
        <v>145.52000000000001</v>
      </c>
      <c r="F60" s="170">
        <v>7488</v>
      </c>
      <c r="G60" s="203">
        <v>1149056.49</v>
      </c>
      <c r="H60" s="203">
        <v>153.44999999999999</v>
      </c>
      <c r="I60" s="203">
        <v>149.79</v>
      </c>
      <c r="J60" s="170">
        <v>354</v>
      </c>
      <c r="K60" s="203">
        <v>51977.8</v>
      </c>
      <c r="L60" s="203">
        <v>146.83000000000001</v>
      </c>
      <c r="M60" s="203">
        <v>144.66</v>
      </c>
      <c r="N60" s="170">
        <v>1791</v>
      </c>
      <c r="O60" s="203">
        <v>286548.17</v>
      </c>
      <c r="P60" s="203">
        <v>159.99</v>
      </c>
      <c r="Q60" s="297">
        <v>163.5</v>
      </c>
    </row>
    <row r="61" spans="1:20" x14ac:dyDescent="0.25">
      <c r="A61" s="291" t="s">
        <v>454</v>
      </c>
      <c r="B61" s="170">
        <v>6762</v>
      </c>
      <c r="C61" s="203">
        <v>1679647.63</v>
      </c>
      <c r="D61" s="203">
        <v>248.4</v>
      </c>
      <c r="E61" s="203">
        <v>247.13</v>
      </c>
      <c r="F61" s="170">
        <v>8862</v>
      </c>
      <c r="G61" s="203">
        <v>2121989.34</v>
      </c>
      <c r="H61" s="203">
        <v>239.45</v>
      </c>
      <c r="I61" s="203">
        <v>234.9</v>
      </c>
      <c r="J61" s="170">
        <v>1794</v>
      </c>
      <c r="K61" s="203">
        <v>477494.66</v>
      </c>
      <c r="L61" s="203">
        <v>266.16000000000003</v>
      </c>
      <c r="M61" s="203">
        <v>272.95</v>
      </c>
      <c r="N61" s="170">
        <v>1537</v>
      </c>
      <c r="O61" s="203">
        <v>379803.7</v>
      </c>
      <c r="P61" s="203">
        <v>247.11</v>
      </c>
      <c r="Q61" s="297">
        <v>245.48</v>
      </c>
    </row>
    <row r="62" spans="1:20" x14ac:dyDescent="0.25">
      <c r="A62" s="291" t="s">
        <v>455</v>
      </c>
      <c r="B62" s="170">
        <v>42289</v>
      </c>
      <c r="C62" s="203">
        <v>15802042.970000001</v>
      </c>
      <c r="D62" s="203">
        <v>373.67</v>
      </c>
      <c r="E62" s="203">
        <v>384.58</v>
      </c>
      <c r="F62" s="170">
        <v>23203</v>
      </c>
      <c r="G62" s="203">
        <v>8763417.6400000006</v>
      </c>
      <c r="H62" s="203">
        <v>377.68</v>
      </c>
      <c r="I62" s="203">
        <v>384.58</v>
      </c>
      <c r="J62" s="170">
        <v>15152</v>
      </c>
      <c r="K62" s="203">
        <v>5630353.5599999996</v>
      </c>
      <c r="L62" s="203">
        <v>371.59</v>
      </c>
      <c r="M62" s="203">
        <v>384.58</v>
      </c>
      <c r="N62" s="170">
        <v>1163</v>
      </c>
      <c r="O62" s="203">
        <v>391399.16</v>
      </c>
      <c r="P62" s="203">
        <v>336.54</v>
      </c>
      <c r="Q62" s="297">
        <v>339.13</v>
      </c>
    </row>
    <row r="63" spans="1:20" x14ac:dyDescent="0.25">
      <c r="A63" s="291" t="s">
        <v>456</v>
      </c>
      <c r="B63" s="170">
        <v>85657</v>
      </c>
      <c r="C63" s="203">
        <v>39069644.57</v>
      </c>
      <c r="D63" s="203">
        <v>456.12</v>
      </c>
      <c r="E63" s="203">
        <v>459.27</v>
      </c>
      <c r="F63" s="170">
        <v>68096</v>
      </c>
      <c r="G63" s="203">
        <v>30301025.440000001</v>
      </c>
      <c r="H63" s="203">
        <v>444.98</v>
      </c>
      <c r="I63" s="203">
        <v>437.61</v>
      </c>
      <c r="J63" s="170">
        <v>14979</v>
      </c>
      <c r="K63" s="203">
        <v>6744577.21</v>
      </c>
      <c r="L63" s="203">
        <v>450.27</v>
      </c>
      <c r="M63" s="203">
        <v>453.55</v>
      </c>
      <c r="N63" s="170">
        <v>7159</v>
      </c>
      <c r="O63" s="203">
        <v>2928989.41</v>
      </c>
      <c r="P63" s="203">
        <v>409.13</v>
      </c>
      <c r="Q63" s="297">
        <v>409.13</v>
      </c>
    </row>
    <row r="64" spans="1:20" x14ac:dyDescent="0.25">
      <c r="A64" s="291" t="s">
        <v>457</v>
      </c>
      <c r="B64" s="170">
        <v>119878</v>
      </c>
      <c r="C64" s="203">
        <v>66130598.340000004</v>
      </c>
      <c r="D64" s="203">
        <v>551.65</v>
      </c>
      <c r="E64" s="203">
        <v>555</v>
      </c>
      <c r="F64" s="170">
        <v>49210</v>
      </c>
      <c r="G64" s="203">
        <v>26810242.199999999</v>
      </c>
      <c r="H64" s="203">
        <v>544.80999999999995</v>
      </c>
      <c r="I64" s="203">
        <v>542.55999999999995</v>
      </c>
      <c r="J64" s="170">
        <v>13052</v>
      </c>
      <c r="K64" s="203">
        <v>7133728</v>
      </c>
      <c r="L64" s="203">
        <v>546.55999999999995</v>
      </c>
      <c r="M64" s="203">
        <v>545.12</v>
      </c>
      <c r="N64" s="170">
        <v>1</v>
      </c>
      <c r="O64" s="203">
        <v>546.9</v>
      </c>
      <c r="P64" s="203">
        <v>546.9</v>
      </c>
      <c r="Q64" s="297">
        <v>546.9</v>
      </c>
    </row>
    <row r="65" spans="1:17" x14ac:dyDescent="0.25">
      <c r="A65" s="291" t="s">
        <v>458</v>
      </c>
      <c r="B65" s="170">
        <v>87054</v>
      </c>
      <c r="C65" s="203">
        <v>56351582.829999998</v>
      </c>
      <c r="D65" s="203">
        <v>647.32000000000005</v>
      </c>
      <c r="E65" s="203">
        <v>646.71</v>
      </c>
      <c r="F65" s="170">
        <v>32112</v>
      </c>
      <c r="G65" s="203">
        <v>20802411.030000001</v>
      </c>
      <c r="H65" s="203">
        <v>647.80999999999995</v>
      </c>
      <c r="I65" s="203">
        <v>646.86</v>
      </c>
      <c r="J65" s="170">
        <v>5192</v>
      </c>
      <c r="K65" s="203">
        <v>3336176.28</v>
      </c>
      <c r="L65" s="203">
        <v>642.55999999999995</v>
      </c>
      <c r="M65" s="203">
        <v>638.79999999999995</v>
      </c>
      <c r="N65" s="170">
        <v>0</v>
      </c>
      <c r="O65" s="203">
        <v>0</v>
      </c>
      <c r="P65" s="203">
        <v>0</v>
      </c>
      <c r="Q65" s="297" t="s">
        <v>432</v>
      </c>
    </row>
    <row r="66" spans="1:17" x14ac:dyDescent="0.25">
      <c r="A66" s="291" t="s">
        <v>459</v>
      </c>
      <c r="B66" s="170">
        <v>60950</v>
      </c>
      <c r="C66" s="203">
        <v>45533150.850000001</v>
      </c>
      <c r="D66" s="203">
        <v>747.06</v>
      </c>
      <c r="E66" s="203">
        <v>745.25</v>
      </c>
      <c r="F66" s="170">
        <v>28596</v>
      </c>
      <c r="G66" s="203">
        <v>21393288.59</v>
      </c>
      <c r="H66" s="203">
        <v>748.12</v>
      </c>
      <c r="I66" s="203">
        <v>748.77</v>
      </c>
      <c r="J66" s="170">
        <v>4896</v>
      </c>
      <c r="K66" s="203">
        <v>3774535.25</v>
      </c>
      <c r="L66" s="203">
        <v>770.94</v>
      </c>
      <c r="M66" s="203">
        <v>795.24</v>
      </c>
      <c r="N66" s="170">
        <v>2749</v>
      </c>
      <c r="O66" s="203">
        <v>2186114.7599999998</v>
      </c>
      <c r="P66" s="203">
        <v>795.24</v>
      </c>
      <c r="Q66" s="297">
        <v>795.24</v>
      </c>
    </row>
    <row r="67" spans="1:17" x14ac:dyDescent="0.25">
      <c r="A67" s="291" t="s">
        <v>460</v>
      </c>
      <c r="B67" s="170">
        <v>51535</v>
      </c>
      <c r="C67" s="203">
        <v>43803054.619999997</v>
      </c>
      <c r="D67" s="203">
        <v>849.97</v>
      </c>
      <c r="E67" s="203">
        <v>849.9</v>
      </c>
      <c r="F67" s="170">
        <v>25903</v>
      </c>
      <c r="G67" s="203">
        <v>21964817.699999999</v>
      </c>
      <c r="H67" s="203">
        <v>847.96</v>
      </c>
      <c r="I67" s="203">
        <v>846</v>
      </c>
      <c r="J67" s="170">
        <v>2190</v>
      </c>
      <c r="K67" s="203">
        <v>1849447.61</v>
      </c>
      <c r="L67" s="203">
        <v>844.5</v>
      </c>
      <c r="M67" s="203">
        <v>841.09</v>
      </c>
      <c r="N67" s="170">
        <v>287</v>
      </c>
      <c r="O67" s="203">
        <v>241716.81</v>
      </c>
      <c r="P67" s="203">
        <v>842.22</v>
      </c>
      <c r="Q67" s="297">
        <v>846</v>
      </c>
    </row>
    <row r="68" spans="1:17" x14ac:dyDescent="0.25">
      <c r="A68" s="291" t="s">
        <v>461</v>
      </c>
      <c r="B68" s="170">
        <v>53980</v>
      </c>
      <c r="C68" s="203">
        <v>51261108.609999999</v>
      </c>
      <c r="D68" s="203">
        <v>949.63</v>
      </c>
      <c r="E68" s="203">
        <v>947.86</v>
      </c>
      <c r="F68" s="170">
        <v>26672</v>
      </c>
      <c r="G68" s="203">
        <v>25256214.300000001</v>
      </c>
      <c r="H68" s="203">
        <v>946.92</v>
      </c>
      <c r="I68" s="203">
        <v>944.24</v>
      </c>
      <c r="J68" s="170">
        <v>1580</v>
      </c>
      <c r="K68" s="203">
        <v>1494661.9</v>
      </c>
      <c r="L68" s="203">
        <v>945.99</v>
      </c>
      <c r="M68" s="203">
        <v>942.55</v>
      </c>
      <c r="N68" s="170">
        <v>0</v>
      </c>
      <c r="O68" s="203">
        <v>0</v>
      </c>
      <c r="P68" s="203">
        <v>0</v>
      </c>
      <c r="Q68" s="297" t="s">
        <v>432</v>
      </c>
    </row>
    <row r="69" spans="1:17" x14ac:dyDescent="0.25">
      <c r="A69" s="291" t="s">
        <v>439</v>
      </c>
      <c r="B69" s="170">
        <v>233771</v>
      </c>
      <c r="C69" s="203">
        <v>290770420.44</v>
      </c>
      <c r="D69" s="203">
        <v>1243.83</v>
      </c>
      <c r="E69" s="203">
        <v>1245.21</v>
      </c>
      <c r="F69" s="170">
        <v>60003</v>
      </c>
      <c r="G69" s="203">
        <v>71823783.909999996</v>
      </c>
      <c r="H69" s="203">
        <v>1197</v>
      </c>
      <c r="I69" s="203">
        <v>1178.8</v>
      </c>
      <c r="J69" s="170">
        <v>7360</v>
      </c>
      <c r="K69" s="203">
        <v>9018789.4299999997</v>
      </c>
      <c r="L69" s="203">
        <v>1225.3800000000001</v>
      </c>
      <c r="M69" s="203">
        <v>1230.58</v>
      </c>
      <c r="N69" s="170">
        <v>1</v>
      </c>
      <c r="O69" s="203">
        <v>1075.79</v>
      </c>
      <c r="P69" s="203">
        <v>1075.79</v>
      </c>
      <c r="Q69" s="297">
        <v>1075.79</v>
      </c>
    </row>
    <row r="70" spans="1:17" x14ac:dyDescent="0.25">
      <c r="A70" s="291" t="s">
        <v>440</v>
      </c>
      <c r="B70" s="170">
        <v>95667</v>
      </c>
      <c r="C70" s="203">
        <v>161407098.78999999</v>
      </c>
      <c r="D70" s="203">
        <v>1687.18</v>
      </c>
      <c r="E70" s="203">
        <v>1659.47</v>
      </c>
      <c r="F70" s="170">
        <v>10637</v>
      </c>
      <c r="G70" s="203">
        <v>17832002.02</v>
      </c>
      <c r="H70" s="203">
        <v>1676.41</v>
      </c>
      <c r="I70" s="203">
        <v>1652.08</v>
      </c>
      <c r="J70" s="170">
        <v>977</v>
      </c>
      <c r="K70" s="203">
        <v>1632360.35</v>
      </c>
      <c r="L70" s="203">
        <v>1670.79</v>
      </c>
      <c r="M70" s="203">
        <v>1644.83</v>
      </c>
      <c r="N70" s="170">
        <v>5</v>
      </c>
      <c r="O70" s="203">
        <v>8204.2999999999993</v>
      </c>
      <c r="P70" s="203">
        <v>1640.86</v>
      </c>
      <c r="Q70" s="297">
        <v>1640.86</v>
      </c>
    </row>
    <row r="71" spans="1:17" x14ac:dyDescent="0.25">
      <c r="A71" s="291" t="s">
        <v>441</v>
      </c>
      <c r="B71" s="170">
        <v>26501</v>
      </c>
      <c r="C71" s="203">
        <v>58592806.579999998</v>
      </c>
      <c r="D71" s="203">
        <v>2210.9699999999998</v>
      </c>
      <c r="E71" s="203">
        <v>2193.91</v>
      </c>
      <c r="F71" s="170">
        <v>1808</v>
      </c>
      <c r="G71" s="203">
        <v>3952132.2</v>
      </c>
      <c r="H71" s="203">
        <v>2185.91</v>
      </c>
      <c r="I71" s="203">
        <v>2156.08</v>
      </c>
      <c r="J71" s="170">
        <v>148</v>
      </c>
      <c r="K71" s="203">
        <v>321635.81</v>
      </c>
      <c r="L71" s="203">
        <v>2173.21</v>
      </c>
      <c r="M71" s="203">
        <v>2142.2199999999998</v>
      </c>
      <c r="N71" s="170">
        <v>0</v>
      </c>
      <c r="O71" s="203">
        <v>0</v>
      </c>
      <c r="P71" s="203">
        <v>0</v>
      </c>
      <c r="Q71" s="297" t="s">
        <v>432</v>
      </c>
    </row>
    <row r="72" spans="1:17" x14ac:dyDescent="0.25">
      <c r="A72" s="291" t="s">
        <v>488</v>
      </c>
      <c r="B72" s="170">
        <v>8967</v>
      </c>
      <c r="C72" s="203">
        <v>24215413.809999999</v>
      </c>
      <c r="D72" s="203">
        <v>2700.5</v>
      </c>
      <c r="E72" s="203">
        <v>2679.17</v>
      </c>
      <c r="F72" s="170">
        <v>404</v>
      </c>
      <c r="G72" s="203">
        <v>1098701.9099999999</v>
      </c>
      <c r="H72" s="203">
        <v>2719.56</v>
      </c>
      <c r="I72" s="203">
        <v>2697.79</v>
      </c>
      <c r="J72" s="170">
        <v>30</v>
      </c>
      <c r="K72" s="203">
        <v>82128.52</v>
      </c>
      <c r="L72" s="203">
        <v>2737.62</v>
      </c>
      <c r="M72" s="203">
        <v>2766.85</v>
      </c>
      <c r="N72" s="170">
        <v>0</v>
      </c>
      <c r="O72" s="203">
        <v>0</v>
      </c>
      <c r="P72" s="203">
        <v>0</v>
      </c>
      <c r="Q72" s="297" t="s">
        <v>432</v>
      </c>
    </row>
    <row r="73" spans="1:17" x14ac:dyDescent="0.25">
      <c r="A73" s="291" t="s">
        <v>489</v>
      </c>
      <c r="B73" s="170">
        <v>2782</v>
      </c>
      <c r="C73" s="203">
        <v>8918438.9700000007</v>
      </c>
      <c r="D73" s="203">
        <v>3205.77</v>
      </c>
      <c r="E73" s="203">
        <v>3184.83</v>
      </c>
      <c r="F73" s="170">
        <v>109</v>
      </c>
      <c r="G73" s="203">
        <v>346585.45</v>
      </c>
      <c r="H73" s="203">
        <v>3179.68</v>
      </c>
      <c r="I73" s="203">
        <v>3149.6</v>
      </c>
      <c r="J73" s="170">
        <v>5</v>
      </c>
      <c r="K73" s="203">
        <v>15818.24</v>
      </c>
      <c r="L73" s="203">
        <v>3163.65</v>
      </c>
      <c r="M73" s="203">
        <v>3085.79</v>
      </c>
      <c r="N73" s="170">
        <v>0</v>
      </c>
      <c r="O73" s="203">
        <v>0</v>
      </c>
      <c r="P73" s="203">
        <v>0</v>
      </c>
      <c r="Q73" s="297" t="s">
        <v>432</v>
      </c>
    </row>
    <row r="74" spans="1:17" x14ac:dyDescent="0.25">
      <c r="A74" s="291" t="s">
        <v>490</v>
      </c>
      <c r="B74" s="170">
        <v>1020</v>
      </c>
      <c r="C74" s="203">
        <v>3774607.24</v>
      </c>
      <c r="D74" s="203">
        <v>3700.6</v>
      </c>
      <c r="E74" s="203">
        <v>3681.82</v>
      </c>
      <c r="F74" s="170">
        <v>23</v>
      </c>
      <c r="G74" s="203">
        <v>84689.05</v>
      </c>
      <c r="H74" s="203">
        <v>3682.13</v>
      </c>
      <c r="I74" s="203">
        <v>3676.78</v>
      </c>
      <c r="J74" s="170">
        <v>3</v>
      </c>
      <c r="K74" s="203">
        <v>10809.9</v>
      </c>
      <c r="L74" s="203">
        <v>3603.3</v>
      </c>
      <c r="M74" s="203">
        <v>3526.38</v>
      </c>
      <c r="N74" s="170">
        <v>0</v>
      </c>
      <c r="O74" s="203">
        <v>0</v>
      </c>
      <c r="P74" s="203">
        <v>0</v>
      </c>
      <c r="Q74" s="297" t="s">
        <v>432</v>
      </c>
    </row>
    <row r="75" spans="1:17" ht="15.75" thickBot="1" x14ac:dyDescent="0.3">
      <c r="A75" s="292" t="s">
        <v>491</v>
      </c>
      <c r="B75" s="200">
        <v>755</v>
      </c>
      <c r="C75" s="295">
        <v>3366006.15</v>
      </c>
      <c r="D75" s="295">
        <v>4458.29</v>
      </c>
      <c r="E75" s="295">
        <v>4353.75</v>
      </c>
      <c r="F75" s="200">
        <v>9</v>
      </c>
      <c r="G75" s="295">
        <v>40409.129999999997</v>
      </c>
      <c r="H75" s="295">
        <v>4489.8999999999996</v>
      </c>
      <c r="I75" s="295">
        <v>4261.8</v>
      </c>
      <c r="J75" s="200">
        <v>0</v>
      </c>
      <c r="K75" s="295">
        <v>0</v>
      </c>
      <c r="L75" s="295">
        <v>0</v>
      </c>
      <c r="M75" s="295" t="s">
        <v>432</v>
      </c>
      <c r="N75" s="200">
        <v>0</v>
      </c>
      <c r="O75" s="295">
        <v>0</v>
      </c>
      <c r="P75" s="295">
        <v>0</v>
      </c>
      <c r="Q75" s="298" t="s">
        <v>432</v>
      </c>
    </row>
    <row r="76" spans="1:17" ht="16.5" thickBot="1" x14ac:dyDescent="0.3">
      <c r="A76" s="138" t="s">
        <v>529</v>
      </c>
      <c r="B76" s="285">
        <v>897423</v>
      </c>
      <c r="C76" s="286">
        <v>872743221.37</v>
      </c>
      <c r="D76" s="284">
        <v>972.5</v>
      </c>
      <c r="E76" s="284">
        <v>850.81</v>
      </c>
      <c r="F76" s="285">
        <v>348627</v>
      </c>
      <c r="G76" s="286">
        <v>254090722.52000001</v>
      </c>
      <c r="H76" s="284">
        <v>728.83</v>
      </c>
      <c r="I76" s="284">
        <v>633.67999999999995</v>
      </c>
      <c r="J76" s="285">
        <v>68117</v>
      </c>
      <c r="K76" s="286">
        <v>41598566.490000002</v>
      </c>
      <c r="L76" s="284">
        <v>610.69000000000005</v>
      </c>
      <c r="M76" s="284">
        <v>510.91</v>
      </c>
      <c r="N76" s="285">
        <v>15189</v>
      </c>
      <c r="O76" s="286">
        <v>6462079.8700000001</v>
      </c>
      <c r="P76" s="286">
        <v>425.44</v>
      </c>
      <c r="Q76" s="314">
        <v>409.13</v>
      </c>
    </row>
    <row r="78" spans="1:17" x14ac:dyDescent="0.25">
      <c r="D78" s="8"/>
      <c r="F78" s="8"/>
    </row>
    <row r="79" spans="1:17" x14ac:dyDescent="0.25">
      <c r="B79" s="8"/>
      <c r="C79" s="8"/>
    </row>
    <row r="80" spans="1:17" x14ac:dyDescent="0.25">
      <c r="B80" s="8"/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3"/>
  <sheetViews>
    <sheetView zoomScaleNormal="100" workbookViewId="0">
      <selection sqref="A1:G1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68" t="s">
        <v>733</v>
      </c>
      <c r="B1" s="468"/>
      <c r="C1" s="468"/>
      <c r="D1" s="468"/>
      <c r="E1" s="468"/>
      <c r="F1" s="468"/>
      <c r="G1" s="468"/>
    </row>
    <row r="2" spans="1:7" ht="15.75" thickBot="1" x14ac:dyDescent="0.3">
      <c r="A2" s="39"/>
    </row>
    <row r="3" spans="1:7" s="42" customFormat="1" ht="16.5" thickBot="1" x14ac:dyDescent="0.3">
      <c r="A3" s="130" t="s">
        <v>17</v>
      </c>
      <c r="B3" s="117" t="s">
        <v>43</v>
      </c>
      <c r="C3" s="117" t="s">
        <v>44</v>
      </c>
      <c r="D3" s="117" t="s">
        <v>75</v>
      </c>
      <c r="E3" s="117" t="s">
        <v>71</v>
      </c>
      <c r="F3" s="117" t="s">
        <v>72</v>
      </c>
      <c r="G3" s="227" t="s">
        <v>73</v>
      </c>
    </row>
    <row r="4" spans="1:7" x14ac:dyDescent="0.25">
      <c r="A4" s="83">
        <v>1</v>
      </c>
      <c r="B4" s="316" t="s">
        <v>259</v>
      </c>
      <c r="C4" s="320" t="s">
        <v>418</v>
      </c>
      <c r="D4" s="187" t="s">
        <v>432</v>
      </c>
      <c r="E4" s="187" t="s">
        <v>432</v>
      </c>
      <c r="F4" s="187">
        <v>2</v>
      </c>
      <c r="G4" s="317">
        <v>15</v>
      </c>
    </row>
    <row r="5" spans="1:7" x14ac:dyDescent="0.25">
      <c r="A5" s="52">
        <v>2</v>
      </c>
      <c r="B5" s="77" t="s">
        <v>636</v>
      </c>
      <c r="C5" s="211" t="s">
        <v>635</v>
      </c>
      <c r="D5" s="17" t="s">
        <v>432</v>
      </c>
      <c r="E5" s="17">
        <v>1</v>
      </c>
      <c r="F5" s="17">
        <v>2</v>
      </c>
      <c r="G5" s="131">
        <v>9</v>
      </c>
    </row>
    <row r="6" spans="1:7" x14ac:dyDescent="0.25">
      <c r="A6" s="52">
        <v>3</v>
      </c>
      <c r="B6" s="77" t="s">
        <v>502</v>
      </c>
      <c r="C6" s="77" t="s">
        <v>560</v>
      </c>
      <c r="D6" s="17">
        <v>5</v>
      </c>
      <c r="E6" s="17">
        <v>14</v>
      </c>
      <c r="F6" s="17">
        <v>234</v>
      </c>
      <c r="G6" s="131">
        <v>1272</v>
      </c>
    </row>
    <row r="7" spans="1:7" x14ac:dyDescent="0.25">
      <c r="A7" s="52">
        <v>4</v>
      </c>
      <c r="B7" s="77" t="s">
        <v>260</v>
      </c>
      <c r="C7" s="77" t="s">
        <v>56</v>
      </c>
      <c r="D7" s="17" t="s">
        <v>432</v>
      </c>
      <c r="E7" s="17">
        <v>2</v>
      </c>
      <c r="F7" s="17">
        <v>15</v>
      </c>
      <c r="G7" s="131">
        <v>143</v>
      </c>
    </row>
    <row r="8" spans="1:7" x14ac:dyDescent="0.25">
      <c r="A8" s="52">
        <v>5</v>
      </c>
      <c r="B8" s="77" t="s">
        <v>262</v>
      </c>
      <c r="C8" s="77" t="s">
        <v>57</v>
      </c>
      <c r="D8" s="17">
        <v>1</v>
      </c>
      <c r="E8" s="17" t="s">
        <v>432</v>
      </c>
      <c r="F8" s="17" t="s">
        <v>432</v>
      </c>
      <c r="G8" s="131">
        <v>1</v>
      </c>
    </row>
    <row r="9" spans="1:7" x14ac:dyDescent="0.25">
      <c r="A9" s="52">
        <v>6</v>
      </c>
      <c r="B9" s="77" t="s">
        <v>350</v>
      </c>
      <c r="C9" s="77" t="s">
        <v>504</v>
      </c>
      <c r="D9" s="17" t="s">
        <v>432</v>
      </c>
      <c r="E9" s="17" t="s">
        <v>432</v>
      </c>
      <c r="F9" s="17">
        <v>1</v>
      </c>
      <c r="G9" s="131" t="s">
        <v>432</v>
      </c>
    </row>
    <row r="10" spans="1:7" x14ac:dyDescent="0.25">
      <c r="A10" s="52">
        <v>7</v>
      </c>
      <c r="B10" s="77" t="s">
        <v>263</v>
      </c>
      <c r="C10" s="77" t="s">
        <v>58</v>
      </c>
      <c r="D10" s="17" t="s">
        <v>432</v>
      </c>
      <c r="E10" s="17" t="s">
        <v>432</v>
      </c>
      <c r="F10" s="17">
        <v>2</v>
      </c>
      <c r="G10" s="131">
        <v>16</v>
      </c>
    </row>
    <row r="11" spans="1:7" x14ac:dyDescent="0.25">
      <c r="A11" s="52">
        <v>8</v>
      </c>
      <c r="B11" s="77" t="s">
        <v>264</v>
      </c>
      <c r="C11" s="77" t="s">
        <v>59</v>
      </c>
      <c r="D11" s="17" t="s">
        <v>432</v>
      </c>
      <c r="E11" s="17" t="s">
        <v>432</v>
      </c>
      <c r="F11" s="17" t="s">
        <v>432</v>
      </c>
      <c r="G11" s="131">
        <v>1</v>
      </c>
    </row>
    <row r="12" spans="1:7" x14ac:dyDescent="0.25">
      <c r="A12" s="52">
        <v>9</v>
      </c>
      <c r="B12" s="77" t="s">
        <v>405</v>
      </c>
      <c r="C12" s="77" t="s">
        <v>383</v>
      </c>
      <c r="D12" s="17" t="s">
        <v>432</v>
      </c>
      <c r="E12" s="17" t="s">
        <v>432</v>
      </c>
      <c r="F12" s="17" t="s">
        <v>432</v>
      </c>
      <c r="G12" s="131">
        <v>1</v>
      </c>
    </row>
    <row r="13" spans="1:7" x14ac:dyDescent="0.25">
      <c r="A13" s="52">
        <v>10</v>
      </c>
      <c r="B13" s="77" t="s">
        <v>265</v>
      </c>
      <c r="C13" s="77" t="s">
        <v>60</v>
      </c>
      <c r="D13" s="17" t="s">
        <v>432</v>
      </c>
      <c r="E13" s="17" t="s">
        <v>432</v>
      </c>
      <c r="F13" s="17">
        <v>1</v>
      </c>
      <c r="G13" s="131">
        <v>1</v>
      </c>
    </row>
    <row r="14" spans="1:7" x14ac:dyDescent="0.25">
      <c r="A14" s="52">
        <v>11</v>
      </c>
      <c r="B14" s="77" t="s">
        <v>266</v>
      </c>
      <c r="C14" s="77" t="s">
        <v>61</v>
      </c>
      <c r="D14" s="17">
        <v>1</v>
      </c>
      <c r="E14" s="17" t="s">
        <v>432</v>
      </c>
      <c r="F14" s="17" t="s">
        <v>432</v>
      </c>
      <c r="G14" s="131">
        <v>8</v>
      </c>
    </row>
    <row r="15" spans="1:7" x14ac:dyDescent="0.25">
      <c r="A15" s="52">
        <v>12</v>
      </c>
      <c r="B15" s="77" t="s">
        <v>267</v>
      </c>
      <c r="C15" s="77" t="s">
        <v>62</v>
      </c>
      <c r="D15" s="17" t="s">
        <v>432</v>
      </c>
      <c r="E15" s="17" t="s">
        <v>432</v>
      </c>
      <c r="F15" s="17">
        <v>4</v>
      </c>
      <c r="G15" s="131">
        <v>42</v>
      </c>
    </row>
    <row r="16" spans="1:7" x14ac:dyDescent="0.25">
      <c r="A16" s="52">
        <v>13</v>
      </c>
      <c r="B16" s="77" t="s">
        <v>409</v>
      </c>
      <c r="C16" s="77" t="s">
        <v>387</v>
      </c>
      <c r="D16" s="17" t="s">
        <v>432</v>
      </c>
      <c r="E16" s="17" t="s">
        <v>432</v>
      </c>
      <c r="F16" s="17" t="s">
        <v>432</v>
      </c>
      <c r="G16" s="131">
        <v>1</v>
      </c>
    </row>
    <row r="17" spans="1:7" x14ac:dyDescent="0.25">
      <c r="A17" s="52">
        <v>14</v>
      </c>
      <c r="B17" s="77" t="s">
        <v>268</v>
      </c>
      <c r="C17" s="77" t="s">
        <v>353</v>
      </c>
      <c r="D17" s="17">
        <v>5</v>
      </c>
      <c r="E17" s="17">
        <v>4</v>
      </c>
      <c r="F17" s="17">
        <v>29</v>
      </c>
      <c r="G17" s="131">
        <v>80</v>
      </c>
    </row>
    <row r="18" spans="1:7" x14ac:dyDescent="0.25">
      <c r="A18" s="52">
        <v>15</v>
      </c>
      <c r="B18" s="77" t="s">
        <v>269</v>
      </c>
      <c r="C18" s="77" t="s">
        <v>63</v>
      </c>
      <c r="D18" s="17" t="s">
        <v>432</v>
      </c>
      <c r="E18" s="17">
        <v>1</v>
      </c>
      <c r="F18" s="17">
        <v>84</v>
      </c>
      <c r="G18" s="131">
        <v>311</v>
      </c>
    </row>
    <row r="19" spans="1:7" x14ac:dyDescent="0.25">
      <c r="A19" s="52">
        <v>16</v>
      </c>
      <c r="B19" s="77" t="s">
        <v>270</v>
      </c>
      <c r="C19" s="77" t="s">
        <v>64</v>
      </c>
      <c r="D19" s="17" t="s">
        <v>432</v>
      </c>
      <c r="E19" s="17">
        <v>2</v>
      </c>
      <c r="F19" s="17">
        <v>41</v>
      </c>
      <c r="G19" s="131">
        <v>162</v>
      </c>
    </row>
    <row r="20" spans="1:7" x14ac:dyDescent="0.25">
      <c r="A20" s="52">
        <v>17</v>
      </c>
      <c r="B20" s="77" t="s">
        <v>271</v>
      </c>
      <c r="C20" s="77" t="s">
        <v>354</v>
      </c>
      <c r="D20" s="17" t="s">
        <v>432</v>
      </c>
      <c r="E20" s="17" t="s">
        <v>432</v>
      </c>
      <c r="F20" s="17">
        <v>1</v>
      </c>
      <c r="G20" s="131" t="s">
        <v>432</v>
      </c>
    </row>
    <row r="21" spans="1:7" x14ac:dyDescent="0.25">
      <c r="A21" s="52">
        <v>18</v>
      </c>
      <c r="B21" s="77" t="s">
        <v>272</v>
      </c>
      <c r="C21" s="77" t="s">
        <v>355</v>
      </c>
      <c r="D21" s="17" t="s">
        <v>432</v>
      </c>
      <c r="E21" s="17" t="s">
        <v>432</v>
      </c>
      <c r="F21" s="17" t="s">
        <v>432</v>
      </c>
      <c r="G21" s="131">
        <v>1</v>
      </c>
    </row>
    <row r="22" spans="1:7" x14ac:dyDescent="0.25">
      <c r="A22" s="52">
        <v>19</v>
      </c>
      <c r="B22" s="77" t="s">
        <v>273</v>
      </c>
      <c r="C22" s="77" t="s">
        <v>356</v>
      </c>
      <c r="D22" s="17" t="s">
        <v>432</v>
      </c>
      <c r="E22" s="17">
        <v>1</v>
      </c>
      <c r="F22" s="17">
        <v>2</v>
      </c>
      <c r="G22" s="131">
        <v>17</v>
      </c>
    </row>
    <row r="23" spans="1:7" x14ac:dyDescent="0.25">
      <c r="A23" s="52">
        <v>20</v>
      </c>
      <c r="B23" s="77" t="s">
        <v>391</v>
      </c>
      <c r="C23" s="77" t="s">
        <v>384</v>
      </c>
      <c r="D23" s="17" t="s">
        <v>432</v>
      </c>
      <c r="E23" s="17" t="s">
        <v>432</v>
      </c>
      <c r="F23" s="17">
        <v>3</v>
      </c>
      <c r="G23" s="131">
        <v>22</v>
      </c>
    </row>
    <row r="24" spans="1:7" x14ac:dyDescent="0.25">
      <c r="A24" s="52">
        <v>21</v>
      </c>
      <c r="B24" s="77" t="s">
        <v>569</v>
      </c>
      <c r="C24" s="77" t="s">
        <v>570</v>
      </c>
      <c r="D24" s="17">
        <v>1</v>
      </c>
      <c r="E24" s="17">
        <v>3</v>
      </c>
      <c r="F24" s="17">
        <v>73</v>
      </c>
      <c r="G24" s="131">
        <v>434</v>
      </c>
    </row>
    <row r="25" spans="1:7" x14ac:dyDescent="0.25">
      <c r="A25" s="52">
        <v>22</v>
      </c>
      <c r="B25" s="77" t="s">
        <v>274</v>
      </c>
      <c r="C25" s="77" t="s">
        <v>505</v>
      </c>
      <c r="D25" s="17" t="s">
        <v>432</v>
      </c>
      <c r="E25" s="17" t="s">
        <v>432</v>
      </c>
      <c r="F25" s="17" t="s">
        <v>432</v>
      </c>
      <c r="G25" s="131">
        <v>6</v>
      </c>
    </row>
    <row r="26" spans="1:7" x14ac:dyDescent="0.25">
      <c r="A26" s="52">
        <v>23</v>
      </c>
      <c r="B26" s="77" t="s">
        <v>275</v>
      </c>
      <c r="C26" s="77" t="s">
        <v>506</v>
      </c>
      <c r="D26" s="17" t="s">
        <v>432</v>
      </c>
      <c r="E26" s="17" t="s">
        <v>432</v>
      </c>
      <c r="F26" s="17">
        <v>1</v>
      </c>
      <c r="G26" s="131">
        <v>6</v>
      </c>
    </row>
    <row r="27" spans="1:7" x14ac:dyDescent="0.25">
      <c r="A27" s="52">
        <v>24</v>
      </c>
      <c r="B27" s="77" t="s">
        <v>640</v>
      </c>
      <c r="C27" s="77" t="s">
        <v>641</v>
      </c>
      <c r="D27" s="17" t="s">
        <v>432</v>
      </c>
      <c r="E27" s="17" t="s">
        <v>432</v>
      </c>
      <c r="F27" s="17">
        <v>2</v>
      </c>
      <c r="G27" s="131">
        <v>21</v>
      </c>
    </row>
    <row r="28" spans="1:7" x14ac:dyDescent="0.25">
      <c r="A28" s="52">
        <v>25</v>
      </c>
      <c r="B28" s="77" t="s">
        <v>276</v>
      </c>
      <c r="C28" s="77" t="s">
        <v>508</v>
      </c>
      <c r="D28" s="17" t="s">
        <v>432</v>
      </c>
      <c r="E28" s="17" t="s">
        <v>432</v>
      </c>
      <c r="F28" s="17">
        <v>15</v>
      </c>
      <c r="G28" s="131">
        <v>39</v>
      </c>
    </row>
    <row r="29" spans="1:7" x14ac:dyDescent="0.25">
      <c r="A29" s="52">
        <v>26</v>
      </c>
      <c r="B29" s="77" t="s">
        <v>277</v>
      </c>
      <c r="C29" s="77" t="s">
        <v>509</v>
      </c>
      <c r="D29" s="17" t="s">
        <v>432</v>
      </c>
      <c r="E29" s="17" t="s">
        <v>432</v>
      </c>
      <c r="F29" s="17">
        <v>10</v>
      </c>
      <c r="G29" s="131">
        <v>86</v>
      </c>
    </row>
    <row r="30" spans="1:7" x14ac:dyDescent="0.25">
      <c r="A30" s="52">
        <v>27</v>
      </c>
      <c r="B30" s="77" t="s">
        <v>278</v>
      </c>
      <c r="C30" s="77" t="s">
        <v>510</v>
      </c>
      <c r="D30" s="17" t="s">
        <v>432</v>
      </c>
      <c r="E30" s="17" t="s">
        <v>432</v>
      </c>
      <c r="F30" s="17">
        <v>2</v>
      </c>
      <c r="G30" s="131">
        <v>40</v>
      </c>
    </row>
    <row r="31" spans="1:7" x14ac:dyDescent="0.25">
      <c r="A31" s="52">
        <v>28</v>
      </c>
      <c r="B31" s="77" t="s">
        <v>279</v>
      </c>
      <c r="C31" s="77" t="s">
        <v>511</v>
      </c>
      <c r="D31" s="17" t="s">
        <v>432</v>
      </c>
      <c r="E31" s="17" t="s">
        <v>432</v>
      </c>
      <c r="F31" s="17" t="s">
        <v>432</v>
      </c>
      <c r="G31" s="131">
        <v>4</v>
      </c>
    </row>
    <row r="32" spans="1:7" x14ac:dyDescent="0.25">
      <c r="A32" s="52">
        <v>29</v>
      </c>
      <c r="B32" s="77" t="s">
        <v>280</v>
      </c>
      <c r="C32" s="77" t="s">
        <v>512</v>
      </c>
      <c r="D32" s="17">
        <v>1</v>
      </c>
      <c r="E32" s="17" t="s">
        <v>432</v>
      </c>
      <c r="F32" s="17">
        <v>3</v>
      </c>
      <c r="G32" s="131">
        <v>5</v>
      </c>
    </row>
    <row r="33" spans="1:7" x14ac:dyDescent="0.25">
      <c r="A33" s="52">
        <v>30</v>
      </c>
      <c r="B33" s="77" t="s">
        <v>281</v>
      </c>
      <c r="C33" s="77" t="s">
        <v>632</v>
      </c>
      <c r="D33" s="17">
        <v>4</v>
      </c>
      <c r="E33" s="17">
        <v>12</v>
      </c>
      <c r="F33" s="17">
        <v>216</v>
      </c>
      <c r="G33" s="131">
        <v>1037</v>
      </c>
    </row>
    <row r="34" spans="1:7" x14ac:dyDescent="0.25">
      <c r="A34" s="52">
        <v>31</v>
      </c>
      <c r="B34" s="77" t="s">
        <v>282</v>
      </c>
      <c r="C34" s="77" t="s">
        <v>513</v>
      </c>
      <c r="D34" s="17" t="s">
        <v>432</v>
      </c>
      <c r="E34" s="17" t="s">
        <v>432</v>
      </c>
      <c r="F34" s="17">
        <v>1</v>
      </c>
      <c r="G34" s="131">
        <v>14</v>
      </c>
    </row>
    <row r="35" spans="1:7" x14ac:dyDescent="0.25">
      <c r="A35" s="52">
        <v>32</v>
      </c>
      <c r="B35" s="77" t="s">
        <v>283</v>
      </c>
      <c r="C35" s="77" t="s">
        <v>514</v>
      </c>
      <c r="D35" s="17" t="s">
        <v>432</v>
      </c>
      <c r="E35" s="17" t="s">
        <v>432</v>
      </c>
      <c r="F35" s="17" t="s">
        <v>432</v>
      </c>
      <c r="G35" s="131">
        <v>1</v>
      </c>
    </row>
    <row r="36" spans="1:7" x14ac:dyDescent="0.25">
      <c r="A36" s="52">
        <v>33</v>
      </c>
      <c r="B36" s="77" t="s">
        <v>284</v>
      </c>
      <c r="C36" s="77" t="s">
        <v>515</v>
      </c>
      <c r="D36" s="17" t="s">
        <v>432</v>
      </c>
      <c r="E36" s="17" t="s">
        <v>432</v>
      </c>
      <c r="F36" s="17">
        <v>1</v>
      </c>
      <c r="G36" s="131">
        <v>18</v>
      </c>
    </row>
    <row r="37" spans="1:7" x14ac:dyDescent="0.25">
      <c r="A37" s="52">
        <v>34</v>
      </c>
      <c r="B37" s="77" t="s">
        <v>285</v>
      </c>
      <c r="C37" s="77" t="s">
        <v>516</v>
      </c>
      <c r="D37" s="17" t="s">
        <v>432</v>
      </c>
      <c r="E37" s="17" t="s">
        <v>432</v>
      </c>
      <c r="F37" s="17">
        <v>1</v>
      </c>
      <c r="G37" s="131">
        <v>2</v>
      </c>
    </row>
    <row r="38" spans="1:7" x14ac:dyDescent="0.25">
      <c r="A38" s="52">
        <v>35</v>
      </c>
      <c r="B38" s="77" t="s">
        <v>401</v>
      </c>
      <c r="C38" s="77" t="s">
        <v>324</v>
      </c>
      <c r="D38" s="17" t="s">
        <v>432</v>
      </c>
      <c r="E38" s="17" t="s">
        <v>432</v>
      </c>
      <c r="F38" s="17">
        <v>2</v>
      </c>
      <c r="G38" s="131" t="s">
        <v>432</v>
      </c>
    </row>
    <row r="39" spans="1:7" x14ac:dyDescent="0.25">
      <c r="A39" s="52">
        <v>36</v>
      </c>
      <c r="B39" s="77" t="s">
        <v>286</v>
      </c>
      <c r="C39" s="77" t="s">
        <v>517</v>
      </c>
      <c r="D39" s="17" t="s">
        <v>432</v>
      </c>
      <c r="E39" s="17" t="s">
        <v>432</v>
      </c>
      <c r="F39" s="17" t="s">
        <v>432</v>
      </c>
      <c r="G39" s="131">
        <v>2</v>
      </c>
    </row>
    <row r="40" spans="1:7" x14ac:dyDescent="0.25">
      <c r="A40" s="52">
        <v>37</v>
      </c>
      <c r="B40" s="77" t="s">
        <v>287</v>
      </c>
      <c r="C40" s="77" t="s">
        <v>518</v>
      </c>
      <c r="D40" s="17">
        <v>4</v>
      </c>
      <c r="E40" s="17">
        <v>4</v>
      </c>
      <c r="F40" s="17">
        <v>27</v>
      </c>
      <c r="G40" s="131">
        <v>67</v>
      </c>
    </row>
    <row r="41" spans="1:7" x14ac:dyDescent="0.25">
      <c r="A41" s="52">
        <v>38</v>
      </c>
      <c r="B41" s="77" t="s">
        <v>288</v>
      </c>
      <c r="C41" s="77" t="s">
        <v>519</v>
      </c>
      <c r="D41" s="17" t="s">
        <v>432</v>
      </c>
      <c r="E41" s="17" t="s">
        <v>432</v>
      </c>
      <c r="F41" s="17">
        <v>5</v>
      </c>
      <c r="G41" s="131">
        <v>57</v>
      </c>
    </row>
    <row r="42" spans="1:7" x14ac:dyDescent="0.25">
      <c r="A42" s="52">
        <v>39</v>
      </c>
      <c r="B42" s="77" t="s">
        <v>289</v>
      </c>
      <c r="C42" s="77" t="s">
        <v>520</v>
      </c>
      <c r="D42" s="17" t="s">
        <v>432</v>
      </c>
      <c r="E42" s="17" t="s">
        <v>432</v>
      </c>
      <c r="F42" s="17" t="s">
        <v>432</v>
      </c>
      <c r="G42" s="131">
        <v>4</v>
      </c>
    </row>
    <row r="43" spans="1:7" x14ac:dyDescent="0.25">
      <c r="A43" s="52">
        <v>40</v>
      </c>
      <c r="B43" s="77" t="s">
        <v>407</v>
      </c>
      <c r="C43" s="77" t="s">
        <v>521</v>
      </c>
      <c r="D43" s="17" t="s">
        <v>432</v>
      </c>
      <c r="E43" s="17" t="s">
        <v>432</v>
      </c>
      <c r="F43" s="17" t="s">
        <v>432</v>
      </c>
      <c r="G43" s="131">
        <v>2</v>
      </c>
    </row>
    <row r="44" spans="1:7" x14ac:dyDescent="0.25">
      <c r="A44" s="52">
        <v>41</v>
      </c>
      <c r="B44" s="77" t="s">
        <v>397</v>
      </c>
      <c r="C44" s="77" t="s">
        <v>559</v>
      </c>
      <c r="D44" s="17" t="s">
        <v>432</v>
      </c>
      <c r="E44" s="17" t="s">
        <v>432</v>
      </c>
      <c r="F44" s="17" t="s">
        <v>432</v>
      </c>
      <c r="G44" s="131">
        <v>1</v>
      </c>
    </row>
    <row r="45" spans="1:7" x14ac:dyDescent="0.25">
      <c r="A45" s="52">
        <v>42</v>
      </c>
      <c r="B45" s="77" t="s">
        <v>290</v>
      </c>
      <c r="C45" s="77" t="s">
        <v>629</v>
      </c>
      <c r="D45" s="17" t="s">
        <v>432</v>
      </c>
      <c r="E45" s="17" t="s">
        <v>432</v>
      </c>
      <c r="F45" s="17">
        <v>1</v>
      </c>
      <c r="G45" s="131">
        <v>2</v>
      </c>
    </row>
    <row r="46" spans="1:7" x14ac:dyDescent="0.25">
      <c r="A46" s="52">
        <v>43</v>
      </c>
      <c r="B46" s="77" t="s">
        <v>291</v>
      </c>
      <c r="C46" s="77" t="s">
        <v>522</v>
      </c>
      <c r="D46" s="17">
        <v>1</v>
      </c>
      <c r="E46" s="17" t="s">
        <v>432</v>
      </c>
      <c r="F46" s="17" t="s">
        <v>432</v>
      </c>
      <c r="G46" s="131">
        <v>3</v>
      </c>
    </row>
    <row r="47" spans="1:7" x14ac:dyDescent="0.25">
      <c r="A47" s="52">
        <v>44</v>
      </c>
      <c r="B47" s="77" t="s">
        <v>292</v>
      </c>
      <c r="C47" s="77" t="s">
        <v>523</v>
      </c>
      <c r="D47" s="17" t="s">
        <v>432</v>
      </c>
      <c r="E47" s="17">
        <v>1</v>
      </c>
      <c r="F47" s="17" t="s">
        <v>432</v>
      </c>
      <c r="G47" s="131">
        <v>1</v>
      </c>
    </row>
    <row r="48" spans="1:7" x14ac:dyDescent="0.25">
      <c r="A48" s="52">
        <v>45</v>
      </c>
      <c r="B48" s="77" t="s">
        <v>293</v>
      </c>
      <c r="C48" s="77" t="s">
        <v>524</v>
      </c>
      <c r="D48" s="17" t="s">
        <v>432</v>
      </c>
      <c r="E48" s="17">
        <v>1</v>
      </c>
      <c r="F48" s="17">
        <v>2</v>
      </c>
      <c r="G48" s="131">
        <v>22</v>
      </c>
    </row>
    <row r="49" spans="1:7" x14ac:dyDescent="0.25">
      <c r="A49" s="52">
        <v>46</v>
      </c>
      <c r="B49" s="77" t="s">
        <v>294</v>
      </c>
      <c r="C49" s="77" t="s">
        <v>525</v>
      </c>
      <c r="D49" s="17" t="s">
        <v>432</v>
      </c>
      <c r="E49" s="17" t="s">
        <v>432</v>
      </c>
      <c r="F49" s="17" t="s">
        <v>432</v>
      </c>
      <c r="G49" s="131">
        <v>5</v>
      </c>
    </row>
    <row r="50" spans="1:7" x14ac:dyDescent="0.25">
      <c r="A50" s="52">
        <v>47</v>
      </c>
      <c r="B50" s="77" t="s">
        <v>295</v>
      </c>
      <c r="C50" s="77" t="s">
        <v>630</v>
      </c>
      <c r="D50" s="17">
        <v>1</v>
      </c>
      <c r="E50" s="17" t="s">
        <v>432</v>
      </c>
      <c r="F50" s="17" t="s">
        <v>432</v>
      </c>
      <c r="G50" s="131">
        <v>5</v>
      </c>
    </row>
    <row r="51" spans="1:7" x14ac:dyDescent="0.25">
      <c r="A51" s="52">
        <v>48</v>
      </c>
      <c r="B51" s="77" t="s">
        <v>352</v>
      </c>
      <c r="C51" s="77" t="s">
        <v>526</v>
      </c>
      <c r="D51" s="17" t="s">
        <v>432</v>
      </c>
      <c r="E51" s="17" t="s">
        <v>432</v>
      </c>
      <c r="F51" s="17" t="s">
        <v>432</v>
      </c>
      <c r="G51" s="131">
        <v>3</v>
      </c>
    </row>
    <row r="52" spans="1:7" x14ac:dyDescent="0.25">
      <c r="A52" s="52">
        <v>49</v>
      </c>
      <c r="B52" s="77" t="s">
        <v>296</v>
      </c>
      <c r="C52" s="77" t="s">
        <v>527</v>
      </c>
      <c r="D52" s="17" t="s">
        <v>432</v>
      </c>
      <c r="E52" s="17">
        <v>1</v>
      </c>
      <c r="F52" s="17" t="s">
        <v>432</v>
      </c>
      <c r="G52" s="131" t="s">
        <v>432</v>
      </c>
    </row>
    <row r="53" spans="1:7" x14ac:dyDescent="0.25">
      <c r="A53" s="52">
        <v>50</v>
      </c>
      <c r="B53" s="77" t="s">
        <v>403</v>
      </c>
      <c r="C53" s="77" t="s">
        <v>381</v>
      </c>
      <c r="D53" s="17" t="s">
        <v>432</v>
      </c>
      <c r="E53" s="17" t="s">
        <v>432</v>
      </c>
      <c r="F53" s="17">
        <v>2</v>
      </c>
      <c r="G53" s="131">
        <v>25</v>
      </c>
    </row>
    <row r="54" spans="1:7" x14ac:dyDescent="0.25">
      <c r="A54" s="52">
        <v>51</v>
      </c>
      <c r="B54" s="77" t="s">
        <v>297</v>
      </c>
      <c r="C54" s="77" t="s">
        <v>528</v>
      </c>
      <c r="D54" s="17" t="s">
        <v>432</v>
      </c>
      <c r="E54" s="17" t="s">
        <v>432</v>
      </c>
      <c r="F54" s="17" t="s">
        <v>432</v>
      </c>
      <c r="G54" s="131">
        <v>2</v>
      </c>
    </row>
    <row r="55" spans="1:7" x14ac:dyDescent="0.25">
      <c r="A55" s="52">
        <v>52</v>
      </c>
      <c r="B55" s="77" t="s">
        <v>298</v>
      </c>
      <c r="C55" s="77" t="s">
        <v>65</v>
      </c>
      <c r="D55" s="17" t="s">
        <v>432</v>
      </c>
      <c r="E55" s="17" t="s">
        <v>432</v>
      </c>
      <c r="F55" s="17" t="s">
        <v>432</v>
      </c>
      <c r="G55" s="131">
        <v>5</v>
      </c>
    </row>
    <row r="56" spans="1:7" x14ac:dyDescent="0.25">
      <c r="A56" s="52">
        <v>53</v>
      </c>
      <c r="B56" s="77" t="s">
        <v>299</v>
      </c>
      <c r="C56" s="77" t="s">
        <v>66</v>
      </c>
      <c r="D56" s="17" t="s">
        <v>432</v>
      </c>
      <c r="E56" s="17">
        <v>1</v>
      </c>
      <c r="F56" s="17">
        <v>16</v>
      </c>
      <c r="G56" s="131">
        <v>117</v>
      </c>
    </row>
    <row r="57" spans="1:7" x14ac:dyDescent="0.25">
      <c r="A57" s="52">
        <v>54</v>
      </c>
      <c r="B57" s="77" t="s">
        <v>300</v>
      </c>
      <c r="C57" s="77" t="s">
        <v>67</v>
      </c>
      <c r="D57" s="17" t="s">
        <v>432</v>
      </c>
      <c r="E57" s="17" t="s">
        <v>432</v>
      </c>
      <c r="F57" s="17">
        <v>1</v>
      </c>
      <c r="G57" s="131">
        <v>28</v>
      </c>
    </row>
    <row r="58" spans="1:7" x14ac:dyDescent="0.25">
      <c r="A58" s="52">
        <v>55</v>
      </c>
      <c r="B58" s="7" t="s">
        <v>301</v>
      </c>
      <c r="C58" s="7" t="s">
        <v>68</v>
      </c>
      <c r="D58" s="7" t="s">
        <v>432</v>
      </c>
      <c r="E58" s="7" t="s">
        <v>432</v>
      </c>
      <c r="F58" s="7" t="s">
        <v>432</v>
      </c>
      <c r="G58" s="405">
        <v>9</v>
      </c>
    </row>
    <row r="59" spans="1:7" x14ac:dyDescent="0.25">
      <c r="A59" s="52">
        <v>56</v>
      </c>
      <c r="B59" s="7" t="s">
        <v>302</v>
      </c>
      <c r="C59" s="7" t="s">
        <v>69</v>
      </c>
      <c r="D59" s="7">
        <v>6</v>
      </c>
      <c r="E59" s="7">
        <v>14</v>
      </c>
      <c r="F59" s="7">
        <v>222</v>
      </c>
      <c r="G59" s="405">
        <v>1198</v>
      </c>
    </row>
    <row r="60" spans="1:7" x14ac:dyDescent="0.25">
      <c r="A60" s="35">
        <v>57</v>
      </c>
      <c r="B60" s="7" t="s">
        <v>303</v>
      </c>
      <c r="C60" s="7" t="s">
        <v>70</v>
      </c>
      <c r="D60" s="7" t="s">
        <v>432</v>
      </c>
      <c r="E60" s="7" t="s">
        <v>432</v>
      </c>
      <c r="F60" s="7">
        <v>1</v>
      </c>
      <c r="G60" s="6">
        <v>28</v>
      </c>
    </row>
    <row r="61" spans="1:7" ht="15.75" thickBot="1" x14ac:dyDescent="0.3">
      <c r="A61" s="337">
        <v>58</v>
      </c>
      <c r="B61" s="259" t="s">
        <v>304</v>
      </c>
      <c r="C61" s="259" t="s">
        <v>74</v>
      </c>
      <c r="D61" s="259" t="s">
        <v>432</v>
      </c>
      <c r="E61" s="259">
        <v>1</v>
      </c>
      <c r="F61" s="259">
        <v>15</v>
      </c>
      <c r="G61" s="243">
        <v>100</v>
      </c>
    </row>
    <row r="62" spans="1:7" ht="16.5" thickBot="1" x14ac:dyDescent="0.3">
      <c r="A62" s="388"/>
      <c r="B62" s="389"/>
      <c r="C62" s="228" t="s">
        <v>657</v>
      </c>
      <c r="D62" s="228">
        <f>SUM(D6:D61)</f>
        <v>30</v>
      </c>
      <c r="E62" s="228">
        <f>SUM(E5:E61)</f>
        <v>63</v>
      </c>
      <c r="F62" s="228">
        <f>SUM(F4:F61)</f>
        <v>1040</v>
      </c>
      <c r="G62" s="197">
        <f>SUM(G4:G61)</f>
        <v>5502</v>
      </c>
    </row>
    <row r="70" spans="5:6" x14ac:dyDescent="0.25">
      <c r="E70" s="8"/>
    </row>
    <row r="73" spans="5:6" x14ac:dyDescent="0.25">
      <c r="F73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I15" sqref="I15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468" t="s">
        <v>735</v>
      </c>
      <c r="B1" s="468"/>
      <c r="C1" s="468"/>
      <c r="D1" s="468"/>
      <c r="E1" s="468"/>
    </row>
    <row r="3" spans="1:10" x14ac:dyDescent="0.25">
      <c r="A3" s="2" t="s">
        <v>305</v>
      </c>
    </row>
    <row r="4" spans="1:10" ht="30" x14ac:dyDescent="0.25">
      <c r="A4" s="179" t="s">
        <v>11</v>
      </c>
      <c r="B4" s="179" t="s">
        <v>1</v>
      </c>
      <c r="C4" s="179" t="s">
        <v>2</v>
      </c>
      <c r="D4" s="180" t="s">
        <v>12</v>
      </c>
      <c r="E4" s="180" t="s">
        <v>434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1018435</v>
      </c>
      <c r="C6" s="13">
        <v>1358999121.48</v>
      </c>
      <c r="D6" s="13">
        <v>1334.4</v>
      </c>
      <c r="E6" s="22">
        <v>1264.25</v>
      </c>
    </row>
    <row r="7" spans="1:10" x14ac:dyDescent="0.25">
      <c r="A7" s="214" t="s">
        <v>603</v>
      </c>
      <c r="B7" s="6">
        <v>3626</v>
      </c>
      <c r="C7" s="13">
        <v>1508239.56</v>
      </c>
      <c r="D7" s="13">
        <v>415.95</v>
      </c>
      <c r="E7" s="22">
        <v>409.13</v>
      </c>
    </row>
    <row r="8" spans="1:10" x14ac:dyDescent="0.25">
      <c r="A8" s="1" t="s">
        <v>6</v>
      </c>
      <c r="B8" s="6">
        <v>34231</v>
      </c>
      <c r="C8" s="13">
        <v>18138355.600000001</v>
      </c>
      <c r="D8" s="13">
        <v>529.88</v>
      </c>
      <c r="E8" s="22">
        <v>436.4</v>
      </c>
    </row>
    <row r="9" spans="1:10" x14ac:dyDescent="0.25">
      <c r="A9" s="1" t="s">
        <v>45</v>
      </c>
      <c r="B9" s="6">
        <v>105513</v>
      </c>
      <c r="C9" s="13">
        <v>82111022.530000001</v>
      </c>
      <c r="D9" s="13">
        <v>778.21</v>
      </c>
      <c r="E9" s="22">
        <v>665.68</v>
      </c>
    </row>
    <row r="10" spans="1:10" x14ac:dyDescent="0.25">
      <c r="A10" s="1" t="s">
        <v>8</v>
      </c>
      <c r="B10" s="6">
        <v>10702</v>
      </c>
      <c r="C10" s="13">
        <v>4891602.58</v>
      </c>
      <c r="D10" s="13">
        <v>457.07</v>
      </c>
      <c r="E10" s="22">
        <v>409.13</v>
      </c>
      <c r="I10" s="8"/>
    </row>
    <row r="11" spans="1:10" ht="15.75" x14ac:dyDescent="0.25">
      <c r="A11" s="45" t="s">
        <v>10</v>
      </c>
      <c r="B11" s="47">
        <f>SUM(B6:B10)</f>
        <v>1172507</v>
      </c>
      <c r="C11" s="49">
        <f>SUM(C6:C10)</f>
        <v>1465648341.7499998</v>
      </c>
      <c r="D11" s="49"/>
      <c r="E11" s="49"/>
      <c r="I11" s="8"/>
      <c r="J11" s="9"/>
    </row>
    <row r="13" spans="1:10" x14ac:dyDescent="0.25">
      <c r="A13" s="2" t="s">
        <v>306</v>
      </c>
    </row>
    <row r="14" spans="1:10" ht="30" x14ac:dyDescent="0.25">
      <c r="A14" s="179" t="s">
        <v>11</v>
      </c>
      <c r="B14" s="179" t="s">
        <v>1</v>
      </c>
      <c r="C14" s="179" t="s">
        <v>2</v>
      </c>
      <c r="D14" s="180" t="s">
        <v>12</v>
      </c>
      <c r="E14" s="180" t="s">
        <v>434</v>
      </c>
    </row>
    <row r="15" spans="1:10" s="2" customFormat="1" x14ac:dyDescent="0.25">
      <c r="A15" s="1" t="s">
        <v>13</v>
      </c>
      <c r="B15" s="3"/>
      <c r="C15" s="4"/>
      <c r="D15" s="4"/>
      <c r="E15" s="1"/>
      <c r="H15" s="36"/>
      <c r="I15" s="36"/>
    </row>
    <row r="16" spans="1:10" x14ac:dyDescent="0.25">
      <c r="A16" s="5" t="s">
        <v>5</v>
      </c>
      <c r="B16" s="6">
        <v>887333</v>
      </c>
      <c r="C16" s="13">
        <v>934739822.55999994</v>
      </c>
      <c r="D16" s="13">
        <v>1053.43</v>
      </c>
      <c r="E16" s="7">
        <v>914.76</v>
      </c>
      <c r="G16" s="8"/>
    </row>
    <row r="17" spans="1:12" x14ac:dyDescent="0.25">
      <c r="A17" s="214" t="s">
        <v>603</v>
      </c>
      <c r="B17" s="6">
        <v>10090</v>
      </c>
      <c r="C17" s="13">
        <v>4178934.03</v>
      </c>
      <c r="D17" s="13">
        <v>414.17</v>
      </c>
      <c r="E17" s="7">
        <v>409.13</v>
      </c>
      <c r="H17" s="8"/>
      <c r="I17" s="8"/>
    </row>
    <row r="18" spans="1:12" x14ac:dyDescent="0.25">
      <c r="A18" s="1" t="s">
        <v>6</v>
      </c>
      <c r="B18" s="6">
        <v>348627</v>
      </c>
      <c r="C18" s="13">
        <v>269969891.08999997</v>
      </c>
      <c r="D18" s="13">
        <v>774.38</v>
      </c>
      <c r="E18" s="7">
        <v>673.03</v>
      </c>
      <c r="I18" s="8"/>
    </row>
    <row r="19" spans="1:12" x14ac:dyDescent="0.25">
      <c r="A19" s="1" t="s">
        <v>45</v>
      </c>
      <c r="B19" s="6">
        <v>68117</v>
      </c>
      <c r="C19" s="13">
        <v>43853052.689999998</v>
      </c>
      <c r="D19" s="13">
        <v>643.79</v>
      </c>
      <c r="E19" s="7">
        <v>543.12</v>
      </c>
    </row>
    <row r="20" spans="1:12" x14ac:dyDescent="0.25">
      <c r="A20" s="1" t="s">
        <v>8</v>
      </c>
      <c r="B20" s="6">
        <v>15189</v>
      </c>
      <c r="C20" s="13">
        <v>6606573.2300000004</v>
      </c>
      <c r="D20" s="13">
        <v>434.96</v>
      </c>
      <c r="E20" s="209">
        <v>409.13</v>
      </c>
      <c r="H20" s="8"/>
      <c r="L20" s="8"/>
    </row>
    <row r="21" spans="1:12" ht="15.75" x14ac:dyDescent="0.25">
      <c r="A21" s="45" t="s">
        <v>10</v>
      </c>
      <c r="B21" s="47">
        <f>SUM(B16:B20)</f>
        <v>1329356</v>
      </c>
      <c r="C21" s="49">
        <f>SUM(C16:C20)</f>
        <v>1259348273.5999999</v>
      </c>
      <c r="D21" s="49"/>
      <c r="E21" s="49"/>
    </row>
    <row r="22" spans="1:12" x14ac:dyDescent="0.25">
      <c r="B22" s="8"/>
    </row>
    <row r="23" spans="1:12" x14ac:dyDescent="0.25">
      <c r="A23" s="2" t="s">
        <v>307</v>
      </c>
      <c r="J23" s="8"/>
    </row>
    <row r="24" spans="1:12" ht="30" x14ac:dyDescent="0.25">
      <c r="A24" s="179" t="s">
        <v>11</v>
      </c>
      <c r="B24" s="179" t="s">
        <v>1</v>
      </c>
      <c r="C24" s="179" t="s">
        <v>2</v>
      </c>
      <c r="D24" s="180" t="s">
        <v>12</v>
      </c>
      <c r="E24" s="180" t="s">
        <v>434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432</v>
      </c>
    </row>
    <row r="27" spans="1:12" x14ac:dyDescent="0.25">
      <c r="A27" s="214" t="s">
        <v>603</v>
      </c>
      <c r="B27" s="6">
        <v>0</v>
      </c>
      <c r="C27" s="13">
        <v>0</v>
      </c>
      <c r="D27" s="13">
        <v>0</v>
      </c>
      <c r="E27" s="7" t="s">
        <v>432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432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432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432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topLeftCell="A9" workbookViewId="0">
      <selection activeCell="C6" sqref="C6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68" t="s">
        <v>736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3" s="42" customFormat="1" ht="15.75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25">
      <c r="A3" s="498" t="s">
        <v>18</v>
      </c>
      <c r="B3" s="500" t="s">
        <v>5</v>
      </c>
      <c r="C3" s="501"/>
      <c r="D3" s="501"/>
      <c r="E3" s="500" t="s">
        <v>6</v>
      </c>
      <c r="F3" s="501"/>
      <c r="G3" s="501"/>
      <c r="H3" s="500" t="s">
        <v>19</v>
      </c>
      <c r="I3" s="501"/>
      <c r="J3" s="501"/>
      <c r="K3" s="500" t="s">
        <v>20</v>
      </c>
      <c r="L3" s="501"/>
      <c r="M3" s="501"/>
    </row>
    <row r="4" spans="1:13" x14ac:dyDescent="0.25">
      <c r="A4" s="499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80</v>
      </c>
      <c r="B5" s="30">
        <v>184971</v>
      </c>
      <c r="C5" s="30"/>
      <c r="D5" s="31">
        <v>350.67</v>
      </c>
      <c r="E5" s="30">
        <v>115316</v>
      </c>
      <c r="F5" s="30"/>
      <c r="G5" s="203">
        <v>365.83</v>
      </c>
      <c r="H5" s="170">
        <v>56741</v>
      </c>
      <c r="I5" s="30"/>
      <c r="J5" s="31">
        <v>407.13</v>
      </c>
      <c r="K5" s="30">
        <v>20552</v>
      </c>
      <c r="L5" s="30"/>
      <c r="M5" s="31">
        <v>339.08</v>
      </c>
    </row>
    <row r="6" spans="1:13" x14ac:dyDescent="0.25">
      <c r="A6" s="7" t="s">
        <v>81</v>
      </c>
      <c r="B6" s="30">
        <v>665505</v>
      </c>
      <c r="C6" s="6"/>
      <c r="D6" s="31">
        <v>726.24</v>
      </c>
      <c r="E6" s="30">
        <v>177026</v>
      </c>
      <c r="F6" s="6"/>
      <c r="G6" s="203">
        <v>706.56</v>
      </c>
      <c r="H6" s="170">
        <v>83889</v>
      </c>
      <c r="I6" s="6"/>
      <c r="J6" s="31">
        <v>693.29</v>
      </c>
      <c r="K6" s="30">
        <v>5324</v>
      </c>
      <c r="L6" s="6"/>
      <c r="M6" s="31">
        <v>846.26</v>
      </c>
    </row>
    <row r="7" spans="1:13" x14ac:dyDescent="0.25">
      <c r="A7" s="7" t="s">
        <v>23</v>
      </c>
      <c r="B7" s="30">
        <v>548328</v>
      </c>
      <c r="C7" s="6"/>
      <c r="D7" s="31">
        <v>1253.3399999999999</v>
      </c>
      <c r="E7" s="30">
        <v>71503</v>
      </c>
      <c r="F7" s="6"/>
      <c r="G7" s="203">
        <v>1199.75</v>
      </c>
      <c r="H7" s="170">
        <v>25682</v>
      </c>
      <c r="I7" s="6"/>
      <c r="J7" s="31">
        <v>1213.78</v>
      </c>
      <c r="K7" s="30">
        <v>4</v>
      </c>
      <c r="L7" s="6"/>
      <c r="M7" s="31">
        <v>1188.8</v>
      </c>
    </row>
    <row r="8" spans="1:13" x14ac:dyDescent="0.25">
      <c r="A8" s="7" t="s">
        <v>24</v>
      </c>
      <c r="B8" s="30">
        <v>328553</v>
      </c>
      <c r="C8" s="6"/>
      <c r="D8" s="31">
        <v>1703.07</v>
      </c>
      <c r="E8" s="30">
        <v>14806</v>
      </c>
      <c r="F8" s="6"/>
      <c r="G8" s="203">
        <v>1679.21</v>
      </c>
      <c r="H8" s="170">
        <v>5680</v>
      </c>
      <c r="I8" s="6"/>
      <c r="J8" s="31">
        <v>1690.48</v>
      </c>
      <c r="K8" s="30">
        <v>11</v>
      </c>
      <c r="L8" s="6"/>
      <c r="M8" s="31">
        <v>1745.6</v>
      </c>
    </row>
    <row r="9" spans="1:13" x14ac:dyDescent="0.25">
      <c r="A9" s="7" t="s">
        <v>25</v>
      </c>
      <c r="B9" s="30">
        <v>107053</v>
      </c>
      <c r="C9" s="6"/>
      <c r="D9" s="31">
        <v>2210.4</v>
      </c>
      <c r="E9" s="30">
        <v>2989</v>
      </c>
      <c r="F9" s="6"/>
      <c r="G9" s="203">
        <v>2193.4699999999998</v>
      </c>
      <c r="H9" s="170">
        <v>1186</v>
      </c>
      <c r="I9" s="6"/>
      <c r="J9" s="31">
        <v>2190.86</v>
      </c>
      <c r="K9" s="30">
        <v>0</v>
      </c>
      <c r="L9" s="6"/>
      <c r="M9" s="31">
        <v>0</v>
      </c>
    </row>
    <row r="10" spans="1:13" x14ac:dyDescent="0.25">
      <c r="A10" s="7" t="s">
        <v>83</v>
      </c>
      <c r="B10" s="30">
        <v>28058</v>
      </c>
      <c r="C10" s="6"/>
      <c r="D10" s="31">
        <v>2618.5</v>
      </c>
      <c r="E10" s="30">
        <v>514</v>
      </c>
      <c r="F10" s="6"/>
      <c r="G10" s="203">
        <v>2611.92</v>
      </c>
      <c r="H10" s="170">
        <v>192</v>
      </c>
      <c r="I10" s="6"/>
      <c r="J10" s="31">
        <v>2605.19</v>
      </c>
      <c r="K10" s="30">
        <v>0</v>
      </c>
      <c r="L10" s="6"/>
      <c r="M10" s="31">
        <v>0</v>
      </c>
    </row>
    <row r="11" spans="1:13" x14ac:dyDescent="0.25">
      <c r="A11" s="7" t="s">
        <v>84</v>
      </c>
      <c r="B11" s="30">
        <v>18744</v>
      </c>
      <c r="C11" s="6"/>
      <c r="D11" s="31">
        <v>2862.75</v>
      </c>
      <c r="E11" s="30">
        <v>274</v>
      </c>
      <c r="F11" s="6"/>
      <c r="G11" s="203">
        <v>2852.52</v>
      </c>
      <c r="H11" s="170">
        <v>115</v>
      </c>
      <c r="I11" s="6"/>
      <c r="J11" s="31">
        <v>2869.53</v>
      </c>
      <c r="K11" s="30">
        <v>0</v>
      </c>
      <c r="L11" s="6"/>
      <c r="M11" s="31">
        <v>0</v>
      </c>
    </row>
    <row r="12" spans="1:13" x14ac:dyDescent="0.25">
      <c r="A12" s="7" t="s">
        <v>85</v>
      </c>
      <c r="B12" s="30">
        <v>12134</v>
      </c>
      <c r="C12" s="6"/>
      <c r="D12" s="31">
        <v>3117.83</v>
      </c>
      <c r="E12" s="30">
        <v>157</v>
      </c>
      <c r="F12" s="6"/>
      <c r="G12" s="203">
        <v>3111.08</v>
      </c>
      <c r="H12" s="170">
        <v>68</v>
      </c>
      <c r="I12" s="6"/>
      <c r="J12" s="31">
        <v>3094.2</v>
      </c>
      <c r="K12" s="30">
        <v>0</v>
      </c>
      <c r="L12" s="6"/>
      <c r="M12" s="31">
        <v>0</v>
      </c>
    </row>
    <row r="13" spans="1:13" x14ac:dyDescent="0.25">
      <c r="A13" s="7" t="s">
        <v>86</v>
      </c>
      <c r="B13" s="30">
        <v>8141</v>
      </c>
      <c r="C13" s="6"/>
      <c r="D13" s="31">
        <v>3366.98</v>
      </c>
      <c r="E13" s="30">
        <v>86</v>
      </c>
      <c r="F13" s="6"/>
      <c r="G13" s="203">
        <v>3363.03</v>
      </c>
      <c r="H13" s="170">
        <v>27</v>
      </c>
      <c r="I13" s="6"/>
      <c r="J13" s="31">
        <v>3358.32</v>
      </c>
      <c r="K13" s="30">
        <v>0</v>
      </c>
      <c r="L13" s="6"/>
      <c r="M13" s="31">
        <v>0</v>
      </c>
    </row>
    <row r="14" spans="1:13" x14ac:dyDescent="0.25">
      <c r="A14" s="7" t="s">
        <v>87</v>
      </c>
      <c r="B14" s="30">
        <v>5374</v>
      </c>
      <c r="C14" s="6"/>
      <c r="D14" s="31">
        <v>3617.82</v>
      </c>
      <c r="E14" s="30">
        <v>80</v>
      </c>
      <c r="F14" s="6"/>
      <c r="G14" s="203">
        <v>3610.95</v>
      </c>
      <c r="H14" s="170">
        <v>28</v>
      </c>
      <c r="I14" s="6"/>
      <c r="J14" s="31">
        <v>3643.31</v>
      </c>
      <c r="K14" s="30">
        <v>0</v>
      </c>
      <c r="L14" s="6"/>
      <c r="M14" s="31">
        <v>0</v>
      </c>
    </row>
    <row r="15" spans="1:13" x14ac:dyDescent="0.25">
      <c r="A15" s="7" t="s">
        <v>88</v>
      </c>
      <c r="B15" s="30">
        <v>3868</v>
      </c>
      <c r="C15" s="6"/>
      <c r="D15" s="31">
        <v>3867.39</v>
      </c>
      <c r="E15" s="30">
        <v>51</v>
      </c>
      <c r="F15" s="6"/>
      <c r="G15" s="203">
        <v>3847.43</v>
      </c>
      <c r="H15" s="170">
        <v>6</v>
      </c>
      <c r="I15" s="6"/>
      <c r="J15" s="31">
        <v>3881.65</v>
      </c>
      <c r="K15" s="30">
        <v>0</v>
      </c>
      <c r="L15" s="6"/>
      <c r="M15" s="31">
        <v>0</v>
      </c>
    </row>
    <row r="16" spans="1:13" x14ac:dyDescent="0.25">
      <c r="A16" s="7" t="s">
        <v>89</v>
      </c>
      <c r="B16" s="30">
        <v>2513</v>
      </c>
      <c r="C16" s="6"/>
      <c r="D16" s="31">
        <v>4116.91</v>
      </c>
      <c r="E16" s="30">
        <v>28</v>
      </c>
      <c r="F16" s="6"/>
      <c r="G16" s="203">
        <v>4103.9399999999996</v>
      </c>
      <c r="H16" s="170">
        <v>4</v>
      </c>
      <c r="I16" s="6"/>
      <c r="J16" s="31">
        <v>4111.12</v>
      </c>
      <c r="K16" s="30">
        <v>0</v>
      </c>
      <c r="L16" s="6"/>
      <c r="M16" s="31">
        <v>0</v>
      </c>
    </row>
    <row r="17" spans="1:16" x14ac:dyDescent="0.25">
      <c r="A17" s="7" t="s">
        <v>90</v>
      </c>
      <c r="B17" s="30">
        <v>1757</v>
      </c>
      <c r="C17" s="6"/>
      <c r="D17" s="31">
        <v>4374.72</v>
      </c>
      <c r="E17" s="30">
        <v>13</v>
      </c>
      <c r="F17" s="6"/>
      <c r="G17" s="203">
        <v>4405.3999999999996</v>
      </c>
      <c r="H17" s="170">
        <v>5</v>
      </c>
      <c r="I17" s="6"/>
      <c r="J17" s="31">
        <v>4307.1499999999996</v>
      </c>
      <c r="K17" s="30">
        <v>0</v>
      </c>
      <c r="L17" s="6"/>
      <c r="M17" s="31">
        <v>0</v>
      </c>
    </row>
    <row r="18" spans="1:16" x14ac:dyDescent="0.25">
      <c r="A18" s="7" t="s">
        <v>91</v>
      </c>
      <c r="B18" s="30">
        <v>1267</v>
      </c>
      <c r="C18" s="6"/>
      <c r="D18" s="31">
        <v>4614.25</v>
      </c>
      <c r="E18" s="30">
        <v>4</v>
      </c>
      <c r="F18" s="6"/>
      <c r="G18" s="203">
        <v>4596.22</v>
      </c>
      <c r="H18" s="170">
        <v>2</v>
      </c>
      <c r="I18" s="6"/>
      <c r="J18" s="31">
        <v>4659.3900000000003</v>
      </c>
      <c r="K18" s="30">
        <v>0</v>
      </c>
      <c r="L18" s="6"/>
      <c r="M18" s="31">
        <v>0</v>
      </c>
    </row>
    <row r="19" spans="1:16" x14ac:dyDescent="0.25">
      <c r="A19" s="7" t="s">
        <v>92</v>
      </c>
      <c r="B19" s="30">
        <v>904</v>
      </c>
      <c r="C19" s="6"/>
      <c r="D19" s="31">
        <v>4871.22</v>
      </c>
      <c r="E19" s="30">
        <v>3</v>
      </c>
      <c r="F19" s="6"/>
      <c r="G19" s="203">
        <v>4841.0200000000004</v>
      </c>
      <c r="H19" s="170">
        <v>1</v>
      </c>
      <c r="I19" s="6"/>
      <c r="J19" s="31">
        <v>4874.74</v>
      </c>
      <c r="K19" s="30">
        <v>0</v>
      </c>
      <c r="L19" s="6"/>
      <c r="M19" s="31">
        <v>0</v>
      </c>
    </row>
    <row r="20" spans="1:16" x14ac:dyDescent="0.25">
      <c r="A20" s="7" t="s">
        <v>93</v>
      </c>
      <c r="B20" s="30">
        <v>820</v>
      </c>
      <c r="C20" s="6"/>
      <c r="D20" s="31">
        <v>5147.2</v>
      </c>
      <c r="E20" s="30">
        <v>4</v>
      </c>
      <c r="F20" s="6"/>
      <c r="G20" s="203">
        <v>5042.1099999999997</v>
      </c>
      <c r="H20" s="170">
        <v>1</v>
      </c>
      <c r="I20" s="6"/>
      <c r="J20" s="31">
        <v>5002.96</v>
      </c>
      <c r="K20" s="30">
        <v>0</v>
      </c>
      <c r="L20" s="6"/>
      <c r="M20" s="31">
        <v>0</v>
      </c>
    </row>
    <row r="21" spans="1:16" x14ac:dyDescent="0.25">
      <c r="A21" s="7" t="s">
        <v>94</v>
      </c>
      <c r="B21" s="30">
        <v>601</v>
      </c>
      <c r="C21" s="6"/>
      <c r="D21" s="31">
        <v>5357.46</v>
      </c>
      <c r="E21" s="30">
        <v>0</v>
      </c>
      <c r="F21" s="6"/>
      <c r="G21" s="203">
        <v>0</v>
      </c>
      <c r="H21" s="170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25">
      <c r="A22" s="7" t="s">
        <v>95</v>
      </c>
      <c r="B22" s="30">
        <v>893</v>
      </c>
      <c r="C22" s="6"/>
      <c r="D22" s="31">
        <v>5970.3</v>
      </c>
      <c r="E22" s="30">
        <v>4</v>
      </c>
      <c r="F22" s="6"/>
      <c r="G22" s="203">
        <v>6428.88</v>
      </c>
      <c r="H22" s="170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1919484</v>
      </c>
      <c r="C23" s="47"/>
      <c r="D23" s="48"/>
      <c r="E23" s="47">
        <f>SUM(E5:E22)</f>
        <v>382858</v>
      </c>
      <c r="F23" s="47"/>
      <c r="G23" s="48"/>
      <c r="H23" s="47">
        <f>SUM(H5:H22)</f>
        <v>173630</v>
      </c>
      <c r="I23" s="47"/>
      <c r="J23" s="50"/>
      <c r="K23" s="51">
        <f>SUM(K5:K22)</f>
        <v>25891</v>
      </c>
      <c r="L23" s="47"/>
      <c r="M23" s="48"/>
      <c r="O23" s="8"/>
      <c r="P23" s="8"/>
    </row>
    <row r="26" spans="1:16" x14ac:dyDescent="0.25">
      <c r="A26" s="498" t="s">
        <v>18</v>
      </c>
      <c r="B26" s="500" t="s">
        <v>5</v>
      </c>
      <c r="C26" s="501"/>
      <c r="D26" s="501"/>
      <c r="E26" s="500" t="s">
        <v>6</v>
      </c>
      <c r="F26" s="501"/>
      <c r="G26" s="501"/>
      <c r="H26" s="500" t="s">
        <v>19</v>
      </c>
      <c r="I26" s="501"/>
      <c r="J26" s="501"/>
      <c r="K26" s="500" t="s">
        <v>20</v>
      </c>
      <c r="L26" s="501"/>
      <c r="M26" s="501"/>
    </row>
    <row r="27" spans="1:16" x14ac:dyDescent="0.25">
      <c r="A27" s="499"/>
      <c r="B27" s="33" t="s">
        <v>1</v>
      </c>
      <c r="C27" s="32" t="s">
        <v>51</v>
      </c>
      <c r="D27" s="32" t="s">
        <v>21</v>
      </c>
      <c r="E27" s="33" t="s">
        <v>1</v>
      </c>
      <c r="F27" s="32" t="s">
        <v>51</v>
      </c>
      <c r="G27" s="32" t="s">
        <v>21</v>
      </c>
      <c r="H27" s="33" t="s">
        <v>1</v>
      </c>
      <c r="I27" s="32" t="s">
        <v>51</v>
      </c>
      <c r="J27" s="32" t="s">
        <v>21</v>
      </c>
      <c r="K27" s="33" t="s">
        <v>1</v>
      </c>
      <c r="L27" s="32" t="s">
        <v>51</v>
      </c>
      <c r="M27" s="32" t="s">
        <v>21</v>
      </c>
    </row>
    <row r="28" spans="1:16" x14ac:dyDescent="0.25">
      <c r="A28" s="14" t="s">
        <v>452</v>
      </c>
      <c r="B28" s="30">
        <v>21366</v>
      </c>
      <c r="C28" s="31">
        <v>1236009.83</v>
      </c>
      <c r="D28" s="31">
        <v>57.85</v>
      </c>
      <c r="E28" s="30">
        <v>5974</v>
      </c>
      <c r="F28" s="31">
        <v>385382.26</v>
      </c>
      <c r="G28" s="31">
        <v>64.510000000000005</v>
      </c>
      <c r="H28" s="30">
        <v>1041</v>
      </c>
      <c r="I28" s="31">
        <v>62684.34</v>
      </c>
      <c r="J28" s="31">
        <v>60.22</v>
      </c>
      <c r="K28" s="30">
        <v>902</v>
      </c>
      <c r="L28" s="31">
        <v>68092.88</v>
      </c>
      <c r="M28" s="31">
        <v>75.489999999999995</v>
      </c>
    </row>
    <row r="29" spans="1:16" x14ac:dyDescent="0.25">
      <c r="A29" s="14" t="s">
        <v>453</v>
      </c>
      <c r="B29" s="30">
        <v>18061</v>
      </c>
      <c r="C29" s="31">
        <v>2638439.4700000002</v>
      </c>
      <c r="D29" s="31">
        <v>146.08000000000001</v>
      </c>
      <c r="E29" s="30">
        <v>8388</v>
      </c>
      <c r="F29" s="31">
        <v>1226179.6299999999</v>
      </c>
      <c r="G29" s="31">
        <v>146.18</v>
      </c>
      <c r="H29" s="30">
        <v>903</v>
      </c>
      <c r="I29" s="31">
        <v>131873.01</v>
      </c>
      <c r="J29" s="31">
        <v>146.04</v>
      </c>
      <c r="K29" s="30">
        <v>2651</v>
      </c>
      <c r="L29" s="31">
        <v>427107.76</v>
      </c>
      <c r="M29" s="31">
        <v>161.11000000000001</v>
      </c>
    </row>
    <row r="30" spans="1:16" x14ac:dyDescent="0.25">
      <c r="A30" s="14" t="s">
        <v>454</v>
      </c>
      <c r="B30" s="30">
        <v>11423</v>
      </c>
      <c r="C30" s="31">
        <v>2825190.89</v>
      </c>
      <c r="D30" s="31">
        <v>247.32</v>
      </c>
      <c r="E30" s="30">
        <v>15926</v>
      </c>
      <c r="F30" s="31">
        <v>3746067.75</v>
      </c>
      <c r="G30" s="31">
        <v>235.22</v>
      </c>
      <c r="H30" s="30">
        <v>2112</v>
      </c>
      <c r="I30" s="31">
        <v>558829.41</v>
      </c>
      <c r="J30" s="31">
        <v>264.60000000000002</v>
      </c>
      <c r="K30" s="30">
        <v>2193</v>
      </c>
      <c r="L30" s="31">
        <v>541782.6</v>
      </c>
      <c r="M30" s="31">
        <v>247.05</v>
      </c>
    </row>
    <row r="31" spans="1:16" x14ac:dyDescent="0.25">
      <c r="A31" s="14" t="s">
        <v>455</v>
      </c>
      <c r="B31" s="30">
        <v>23915</v>
      </c>
      <c r="C31" s="31">
        <v>8814509.0999999996</v>
      </c>
      <c r="D31" s="31">
        <v>368.58</v>
      </c>
      <c r="E31" s="30">
        <v>9117</v>
      </c>
      <c r="F31" s="31">
        <v>3294801.67</v>
      </c>
      <c r="G31" s="31">
        <v>361.39</v>
      </c>
      <c r="H31" s="30">
        <v>10099</v>
      </c>
      <c r="I31" s="31">
        <v>3619874.16</v>
      </c>
      <c r="J31" s="31">
        <v>358.44</v>
      </c>
      <c r="K31" s="30">
        <v>1702</v>
      </c>
      <c r="L31" s="31">
        <v>568687.76</v>
      </c>
      <c r="M31" s="31">
        <v>334.13</v>
      </c>
    </row>
    <row r="32" spans="1:16" x14ac:dyDescent="0.25">
      <c r="A32" s="14" t="s">
        <v>456</v>
      </c>
      <c r="B32" s="30">
        <v>110206</v>
      </c>
      <c r="C32" s="31">
        <v>49349323.299999997</v>
      </c>
      <c r="D32" s="31">
        <v>447.79</v>
      </c>
      <c r="E32" s="30">
        <v>75911</v>
      </c>
      <c r="F32" s="31">
        <v>33533637.850000001</v>
      </c>
      <c r="G32" s="31">
        <v>441.75</v>
      </c>
      <c r="H32" s="30">
        <v>42586</v>
      </c>
      <c r="I32" s="31">
        <v>18727690.850000001</v>
      </c>
      <c r="J32" s="31">
        <v>439.76</v>
      </c>
      <c r="K32" s="30">
        <v>13104</v>
      </c>
      <c r="L32" s="31">
        <v>5363056.12</v>
      </c>
      <c r="M32" s="31">
        <v>409.27</v>
      </c>
    </row>
    <row r="33" spans="1:13" x14ac:dyDescent="0.25">
      <c r="A33" s="14" t="s">
        <v>457</v>
      </c>
      <c r="B33" s="30">
        <v>153355</v>
      </c>
      <c r="C33" s="31">
        <v>84251883.219999999</v>
      </c>
      <c r="D33" s="31">
        <v>549.39</v>
      </c>
      <c r="E33" s="30">
        <v>59649</v>
      </c>
      <c r="F33" s="31">
        <v>32674127</v>
      </c>
      <c r="G33" s="31">
        <v>547.77</v>
      </c>
      <c r="H33" s="30">
        <v>27542</v>
      </c>
      <c r="I33" s="31">
        <v>15114629.08</v>
      </c>
      <c r="J33" s="31">
        <v>548.78</v>
      </c>
      <c r="K33" s="30">
        <v>3</v>
      </c>
      <c r="L33" s="31">
        <v>1745.43</v>
      </c>
      <c r="M33" s="31">
        <v>581.80999999999995</v>
      </c>
    </row>
    <row r="34" spans="1:13" x14ac:dyDescent="0.25">
      <c r="A34" s="14" t="s">
        <v>458</v>
      </c>
      <c r="B34" s="30">
        <v>167399</v>
      </c>
      <c r="C34" s="31">
        <v>108024990.88</v>
      </c>
      <c r="D34" s="31">
        <v>645.30999999999995</v>
      </c>
      <c r="E34" s="30">
        <v>35112</v>
      </c>
      <c r="F34" s="31">
        <v>22748851.210000001</v>
      </c>
      <c r="G34" s="31">
        <v>647.89</v>
      </c>
      <c r="H34" s="30">
        <v>21718</v>
      </c>
      <c r="I34" s="31">
        <v>13979168.699999999</v>
      </c>
      <c r="J34" s="31">
        <v>643.66999999999996</v>
      </c>
      <c r="K34" s="30">
        <v>13</v>
      </c>
      <c r="L34" s="31">
        <v>7918.69</v>
      </c>
      <c r="M34" s="31">
        <v>609.13</v>
      </c>
    </row>
    <row r="35" spans="1:13" x14ac:dyDescent="0.25">
      <c r="A35" s="14" t="s">
        <v>459</v>
      </c>
      <c r="B35" s="30">
        <v>128656</v>
      </c>
      <c r="C35" s="31">
        <v>96317919.469999999</v>
      </c>
      <c r="D35" s="31">
        <v>748.65</v>
      </c>
      <c r="E35" s="30">
        <v>28820</v>
      </c>
      <c r="F35" s="31">
        <v>21575806.850000001</v>
      </c>
      <c r="G35" s="31">
        <v>748.64</v>
      </c>
      <c r="H35" s="30">
        <v>11559</v>
      </c>
      <c r="I35" s="31">
        <v>8622551.9900000002</v>
      </c>
      <c r="J35" s="31">
        <v>745.96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460</v>
      </c>
      <c r="B36" s="30">
        <v>107086</v>
      </c>
      <c r="C36" s="31">
        <v>90937067.819999993</v>
      </c>
      <c r="D36" s="31">
        <v>849.2</v>
      </c>
      <c r="E36" s="30">
        <v>27304</v>
      </c>
      <c r="F36" s="31">
        <v>23183187.100000001</v>
      </c>
      <c r="G36" s="31">
        <v>849.08</v>
      </c>
      <c r="H36" s="30">
        <v>14718</v>
      </c>
      <c r="I36" s="31">
        <v>12494416.220000001</v>
      </c>
      <c r="J36" s="31">
        <v>848.92</v>
      </c>
      <c r="K36" s="30">
        <v>5303</v>
      </c>
      <c r="L36" s="31">
        <v>4491161.7</v>
      </c>
      <c r="M36" s="31">
        <v>846.91</v>
      </c>
    </row>
    <row r="37" spans="1:13" x14ac:dyDescent="0.25">
      <c r="A37" s="14" t="s">
        <v>461</v>
      </c>
      <c r="B37" s="30">
        <v>109009</v>
      </c>
      <c r="C37" s="31">
        <v>103783438.43000001</v>
      </c>
      <c r="D37" s="31">
        <v>952.06</v>
      </c>
      <c r="E37" s="30">
        <v>26141</v>
      </c>
      <c r="F37" s="31">
        <v>24897776.870000001</v>
      </c>
      <c r="G37" s="31">
        <v>952.44</v>
      </c>
      <c r="H37" s="30">
        <v>8352</v>
      </c>
      <c r="I37" s="31">
        <v>7948595.6100000003</v>
      </c>
      <c r="J37" s="31">
        <v>951.7</v>
      </c>
      <c r="K37" s="30">
        <v>5</v>
      </c>
      <c r="L37" s="31">
        <v>4666.07</v>
      </c>
      <c r="M37" s="31">
        <v>933.21</v>
      </c>
    </row>
    <row r="38" spans="1:13" x14ac:dyDescent="0.25">
      <c r="A38" s="14" t="s">
        <v>462</v>
      </c>
      <c r="B38" s="30">
        <v>106991</v>
      </c>
      <c r="C38" s="31">
        <v>112344301.94</v>
      </c>
      <c r="D38" s="31">
        <v>1050.04</v>
      </c>
      <c r="E38" s="30">
        <v>22476</v>
      </c>
      <c r="F38" s="31">
        <v>23530525.850000001</v>
      </c>
      <c r="G38" s="31">
        <v>1046.92</v>
      </c>
      <c r="H38" s="30">
        <v>8693</v>
      </c>
      <c r="I38" s="31">
        <v>9156758.8499999996</v>
      </c>
      <c r="J38" s="31">
        <v>1053.3499999999999</v>
      </c>
      <c r="K38" s="30">
        <v>1</v>
      </c>
      <c r="L38" s="31">
        <v>1079.6400000000001</v>
      </c>
      <c r="M38" s="31">
        <v>1079.6400000000001</v>
      </c>
    </row>
    <row r="39" spans="1:13" x14ac:dyDescent="0.25">
      <c r="A39" s="14" t="s">
        <v>463</v>
      </c>
      <c r="B39" s="30">
        <v>107944</v>
      </c>
      <c r="C39" s="31">
        <v>124070592.45</v>
      </c>
      <c r="D39" s="31">
        <v>1149.4000000000001</v>
      </c>
      <c r="E39" s="30">
        <v>15506</v>
      </c>
      <c r="F39" s="31">
        <v>17788381.550000001</v>
      </c>
      <c r="G39" s="31">
        <v>1147.19</v>
      </c>
      <c r="H39" s="30">
        <v>3774</v>
      </c>
      <c r="I39" s="31">
        <v>4330971.75</v>
      </c>
      <c r="J39" s="31">
        <v>1147.58</v>
      </c>
      <c r="K39" s="30">
        <v>1</v>
      </c>
      <c r="L39" s="31">
        <v>1126.55</v>
      </c>
      <c r="M39" s="31">
        <v>1126.55</v>
      </c>
    </row>
    <row r="40" spans="1:13" x14ac:dyDescent="0.25">
      <c r="A40" s="14" t="s">
        <v>464</v>
      </c>
      <c r="B40" s="30">
        <v>107418</v>
      </c>
      <c r="C40" s="31">
        <v>134352444.71000001</v>
      </c>
      <c r="D40" s="31">
        <v>1250.74</v>
      </c>
      <c r="E40" s="30">
        <v>15056</v>
      </c>
      <c r="F40" s="31">
        <v>18813694.27</v>
      </c>
      <c r="G40" s="31">
        <v>1249.58</v>
      </c>
      <c r="H40" s="30">
        <v>5351</v>
      </c>
      <c r="I40" s="31">
        <v>6704260.7599999998</v>
      </c>
      <c r="J40" s="31">
        <v>1252.9000000000001</v>
      </c>
      <c r="K40" s="30">
        <v>2</v>
      </c>
      <c r="L40" s="31">
        <v>2549.0100000000002</v>
      </c>
      <c r="M40" s="31">
        <v>1274.51</v>
      </c>
    </row>
    <row r="41" spans="1:13" x14ac:dyDescent="0.25">
      <c r="A41" s="14" t="s">
        <v>465</v>
      </c>
      <c r="B41" s="30">
        <v>110542</v>
      </c>
      <c r="C41" s="31">
        <v>149498297.90000001</v>
      </c>
      <c r="D41" s="31">
        <v>1352.41</v>
      </c>
      <c r="E41" s="30">
        <v>10633</v>
      </c>
      <c r="F41" s="31">
        <v>14343457.1</v>
      </c>
      <c r="G41" s="31">
        <v>1348.96</v>
      </c>
      <c r="H41" s="30">
        <v>4142</v>
      </c>
      <c r="I41" s="31">
        <v>5588892.4900000002</v>
      </c>
      <c r="J41" s="31">
        <v>1349.32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466</v>
      </c>
      <c r="B42" s="30">
        <v>115433</v>
      </c>
      <c r="C42" s="31">
        <v>166975914.36000001</v>
      </c>
      <c r="D42" s="31">
        <v>1446.52</v>
      </c>
      <c r="E42" s="30">
        <v>7832</v>
      </c>
      <c r="F42" s="31">
        <v>11309906.41</v>
      </c>
      <c r="G42" s="31">
        <v>1444.06</v>
      </c>
      <c r="H42" s="30">
        <v>3722</v>
      </c>
      <c r="I42" s="31">
        <v>5391471.1299999999</v>
      </c>
      <c r="J42" s="31">
        <v>1448.54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467</v>
      </c>
      <c r="B43" s="30">
        <v>98245</v>
      </c>
      <c r="C43" s="31">
        <v>152211523.44999999</v>
      </c>
      <c r="D43" s="31">
        <v>1549.31</v>
      </c>
      <c r="E43" s="30">
        <v>5476</v>
      </c>
      <c r="F43" s="31">
        <v>8476864.2599999998</v>
      </c>
      <c r="G43" s="31">
        <v>1548</v>
      </c>
      <c r="H43" s="30">
        <v>2046</v>
      </c>
      <c r="I43" s="31">
        <v>3162581.57</v>
      </c>
      <c r="J43" s="31">
        <v>1545.74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468</v>
      </c>
      <c r="B44" s="30">
        <v>79538</v>
      </c>
      <c r="C44" s="31">
        <v>131105876.83</v>
      </c>
      <c r="D44" s="31">
        <v>1648.34</v>
      </c>
      <c r="E44" s="30">
        <v>3533</v>
      </c>
      <c r="F44" s="31">
        <v>5816942.5</v>
      </c>
      <c r="G44" s="31">
        <v>1646.46</v>
      </c>
      <c r="H44" s="30">
        <v>1180</v>
      </c>
      <c r="I44" s="31">
        <v>1945507.29</v>
      </c>
      <c r="J44" s="31">
        <v>1648.73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469</v>
      </c>
      <c r="B45" s="30">
        <v>61680</v>
      </c>
      <c r="C45" s="31">
        <v>107838999.31</v>
      </c>
      <c r="D45" s="31">
        <v>1748.36</v>
      </c>
      <c r="E45" s="30">
        <v>2656</v>
      </c>
      <c r="F45" s="31">
        <v>4640970.42</v>
      </c>
      <c r="G45" s="31">
        <v>1747.35</v>
      </c>
      <c r="H45" s="30">
        <v>1018</v>
      </c>
      <c r="I45" s="31">
        <v>1779389.06</v>
      </c>
      <c r="J45" s="31">
        <v>1747.93</v>
      </c>
      <c r="K45" s="30">
        <v>11</v>
      </c>
      <c r="L45" s="31">
        <v>19201.599999999999</v>
      </c>
      <c r="M45" s="31">
        <v>1745.6</v>
      </c>
    </row>
    <row r="46" spans="1:13" x14ac:dyDescent="0.25">
      <c r="A46" s="14" t="s">
        <v>470</v>
      </c>
      <c r="B46" s="30">
        <v>50993</v>
      </c>
      <c r="C46" s="31">
        <v>94190097.959999993</v>
      </c>
      <c r="D46" s="31">
        <v>1847.12</v>
      </c>
      <c r="E46" s="30">
        <v>1861</v>
      </c>
      <c r="F46" s="31">
        <v>3434885.89</v>
      </c>
      <c r="G46" s="31">
        <v>1845.72</v>
      </c>
      <c r="H46" s="30">
        <v>788</v>
      </c>
      <c r="I46" s="31">
        <v>1456674.07</v>
      </c>
      <c r="J46" s="31">
        <v>1848.57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471</v>
      </c>
      <c r="B47" s="30">
        <v>38097</v>
      </c>
      <c r="C47" s="31">
        <v>74202759.129999995</v>
      </c>
      <c r="D47" s="31">
        <v>1947.73</v>
      </c>
      <c r="E47" s="30">
        <v>1280</v>
      </c>
      <c r="F47" s="31">
        <v>2492662.41</v>
      </c>
      <c r="G47" s="31">
        <v>1947.39</v>
      </c>
      <c r="H47" s="30">
        <v>648</v>
      </c>
      <c r="I47" s="31">
        <v>1257802.51</v>
      </c>
      <c r="J47" s="31">
        <v>1941.05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472</v>
      </c>
      <c r="B48" s="30">
        <v>66353</v>
      </c>
      <c r="C48" s="31">
        <v>140346556.03999999</v>
      </c>
      <c r="D48" s="31">
        <v>2115.15</v>
      </c>
      <c r="E48" s="30">
        <v>1998</v>
      </c>
      <c r="F48" s="31">
        <v>4215294.6500000004</v>
      </c>
      <c r="G48" s="31">
        <v>2109.7600000000002</v>
      </c>
      <c r="H48" s="30">
        <v>801</v>
      </c>
      <c r="I48" s="31">
        <v>1689597.37</v>
      </c>
      <c r="J48" s="31">
        <v>2109.36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473</v>
      </c>
      <c r="B49" s="30">
        <v>40700</v>
      </c>
      <c r="C49" s="31">
        <v>96283278.709999993</v>
      </c>
      <c r="D49" s="31">
        <v>2365.6799999999998</v>
      </c>
      <c r="E49" s="30">
        <v>991</v>
      </c>
      <c r="F49" s="31">
        <v>2341001.84</v>
      </c>
      <c r="G49" s="31">
        <v>2362.2600000000002</v>
      </c>
      <c r="H49" s="30">
        <v>385</v>
      </c>
      <c r="I49" s="31">
        <v>908764.98</v>
      </c>
      <c r="J49" s="31">
        <v>2360.4299999999998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474</v>
      </c>
      <c r="B50" s="30">
        <v>28058</v>
      </c>
      <c r="C50" s="31">
        <v>73469770.319999993</v>
      </c>
      <c r="D50" s="31">
        <v>2618.5</v>
      </c>
      <c r="E50" s="30">
        <v>514</v>
      </c>
      <c r="F50" s="31">
        <v>1342524.92</v>
      </c>
      <c r="G50" s="31">
        <v>2611.92</v>
      </c>
      <c r="H50" s="30">
        <v>192</v>
      </c>
      <c r="I50" s="31">
        <v>500195.97</v>
      </c>
      <c r="J50" s="31">
        <v>2605.19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475</v>
      </c>
      <c r="B51" s="30">
        <v>18744</v>
      </c>
      <c r="C51" s="31">
        <v>53659404.509999998</v>
      </c>
      <c r="D51" s="31">
        <v>2862.75</v>
      </c>
      <c r="E51" s="30">
        <v>274</v>
      </c>
      <c r="F51" s="31">
        <v>781589.23</v>
      </c>
      <c r="G51" s="31">
        <v>2852.52</v>
      </c>
      <c r="H51" s="30">
        <v>115</v>
      </c>
      <c r="I51" s="31">
        <v>329996.25</v>
      </c>
      <c r="J51" s="31">
        <v>2869.53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476</v>
      </c>
      <c r="B52" s="30">
        <v>12134</v>
      </c>
      <c r="C52" s="31">
        <v>37831716.539999999</v>
      </c>
      <c r="D52" s="31">
        <v>3117.83</v>
      </c>
      <c r="E52" s="30">
        <v>157</v>
      </c>
      <c r="F52" s="31">
        <v>488439.41</v>
      </c>
      <c r="G52" s="31">
        <v>3111.08</v>
      </c>
      <c r="H52" s="30">
        <v>68</v>
      </c>
      <c r="I52" s="31">
        <v>210405.78</v>
      </c>
      <c r="J52" s="31">
        <v>3094.2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477</v>
      </c>
      <c r="B53" s="30">
        <v>8141</v>
      </c>
      <c r="C53" s="31">
        <v>27410562.300000001</v>
      </c>
      <c r="D53" s="31">
        <v>3366.98</v>
      </c>
      <c r="E53" s="30">
        <v>86</v>
      </c>
      <c r="F53" s="31">
        <v>289220.68</v>
      </c>
      <c r="G53" s="31">
        <v>3363.03</v>
      </c>
      <c r="H53" s="30">
        <v>27</v>
      </c>
      <c r="I53" s="31">
        <v>90674.68</v>
      </c>
      <c r="J53" s="31">
        <v>3358.32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478</v>
      </c>
      <c r="B54" s="30">
        <v>5374</v>
      </c>
      <c r="C54" s="31">
        <v>19442143.309999999</v>
      </c>
      <c r="D54" s="31">
        <v>3617.82</v>
      </c>
      <c r="E54" s="30">
        <v>80</v>
      </c>
      <c r="F54" s="31">
        <v>288875.81</v>
      </c>
      <c r="G54" s="31">
        <v>3610.95</v>
      </c>
      <c r="H54" s="30">
        <v>28</v>
      </c>
      <c r="I54" s="31">
        <v>102012.76</v>
      </c>
      <c r="J54" s="31">
        <v>3643.31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479</v>
      </c>
      <c r="B55" s="30">
        <v>3868</v>
      </c>
      <c r="C55" s="31">
        <v>14959067.68</v>
      </c>
      <c r="D55" s="31">
        <v>3867.39</v>
      </c>
      <c r="E55" s="30">
        <v>51</v>
      </c>
      <c r="F55" s="31">
        <v>196218.8</v>
      </c>
      <c r="G55" s="31">
        <v>3847.43</v>
      </c>
      <c r="H55" s="30">
        <v>6</v>
      </c>
      <c r="I55" s="31">
        <v>23289.91</v>
      </c>
      <c r="J55" s="31">
        <v>3881.65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480</v>
      </c>
      <c r="B56" s="30">
        <v>2513</v>
      </c>
      <c r="C56" s="31">
        <v>10345800.98</v>
      </c>
      <c r="D56" s="31">
        <v>4116.91</v>
      </c>
      <c r="E56" s="30">
        <v>28</v>
      </c>
      <c r="F56" s="31">
        <v>114910.35</v>
      </c>
      <c r="G56" s="31">
        <v>4103.9399999999996</v>
      </c>
      <c r="H56" s="30">
        <v>4</v>
      </c>
      <c r="I56" s="31">
        <v>16444.490000000002</v>
      </c>
      <c r="J56" s="31">
        <v>4111.12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481</v>
      </c>
      <c r="B57" s="30">
        <v>1757</v>
      </c>
      <c r="C57" s="31">
        <v>7686376.1299999999</v>
      </c>
      <c r="D57" s="31">
        <v>4374.72</v>
      </c>
      <c r="E57" s="30">
        <v>13</v>
      </c>
      <c r="F57" s="31">
        <v>57270.22</v>
      </c>
      <c r="G57" s="31">
        <v>4405.3999999999996</v>
      </c>
      <c r="H57" s="30">
        <v>5</v>
      </c>
      <c r="I57" s="31">
        <v>21535.77</v>
      </c>
      <c r="J57" s="31">
        <v>4307.1499999999996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482</v>
      </c>
      <c r="B58" s="30">
        <v>1267</v>
      </c>
      <c r="C58" s="31">
        <v>5846254.8899999997</v>
      </c>
      <c r="D58" s="31">
        <v>4614.25</v>
      </c>
      <c r="E58" s="30">
        <v>4</v>
      </c>
      <c r="F58" s="31">
        <v>18384.89</v>
      </c>
      <c r="G58" s="31">
        <v>4596.22</v>
      </c>
      <c r="H58" s="30">
        <v>2</v>
      </c>
      <c r="I58" s="31">
        <v>9318.7800000000007</v>
      </c>
      <c r="J58" s="31">
        <v>4659.3900000000003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483</v>
      </c>
      <c r="B59" s="30">
        <v>904</v>
      </c>
      <c r="C59" s="31">
        <v>4403585.8499999996</v>
      </c>
      <c r="D59" s="31">
        <v>4871.22</v>
      </c>
      <c r="E59" s="30">
        <v>3</v>
      </c>
      <c r="F59" s="31">
        <v>14523.07</v>
      </c>
      <c r="G59" s="31">
        <v>4841.0200000000004</v>
      </c>
      <c r="H59" s="30">
        <v>1</v>
      </c>
      <c r="I59" s="31">
        <v>4874.74</v>
      </c>
      <c r="J59" s="31">
        <v>4874.74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484</v>
      </c>
      <c r="B60" s="30">
        <v>820</v>
      </c>
      <c r="C60" s="31">
        <v>4220706.49</v>
      </c>
      <c r="D60" s="31">
        <v>5147.2</v>
      </c>
      <c r="E60" s="30">
        <v>4</v>
      </c>
      <c r="F60" s="31">
        <v>20168.439999999999</v>
      </c>
      <c r="G60" s="31">
        <v>5042.1099999999997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485</v>
      </c>
      <c r="B61" s="30">
        <v>601</v>
      </c>
      <c r="C61" s="31">
        <v>3219831.55</v>
      </c>
      <c r="D61" s="31">
        <v>5357.46</v>
      </c>
      <c r="E61" s="30">
        <v>0</v>
      </c>
      <c r="F61" s="31">
        <v>0</v>
      </c>
      <c r="G61" s="31">
        <v>0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486</v>
      </c>
      <c r="B62" s="30">
        <v>893</v>
      </c>
      <c r="C62" s="31">
        <v>5331481.88</v>
      </c>
      <c r="D62" s="31">
        <v>5970.3</v>
      </c>
      <c r="E62" s="30">
        <v>4</v>
      </c>
      <c r="F62" s="31">
        <v>25715.53</v>
      </c>
      <c r="G62" s="31">
        <v>6428.88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1919484</v>
      </c>
      <c r="C63" s="48">
        <f>SUM(C28:C62)</f>
        <v>2299426117.6299996</v>
      </c>
      <c r="D63" s="47"/>
      <c r="E63" s="47">
        <f>SUM(E28:E62)</f>
        <v>382858</v>
      </c>
      <c r="F63" s="48">
        <f>SUM(F28:F62)</f>
        <v>288108246.69000006</v>
      </c>
      <c r="G63" s="47"/>
      <c r="H63" s="47">
        <f>SUM(H28:H62)</f>
        <v>173630</v>
      </c>
      <c r="I63" s="48">
        <f>SUM(I28:I62)</f>
        <v>125964075.21999998</v>
      </c>
      <c r="J63" s="47"/>
      <c r="K63" s="47">
        <f>SUM(K28:K62)</f>
        <v>25891</v>
      </c>
      <c r="L63" s="48">
        <f>SUM(L28:L62)</f>
        <v>11498175.810000002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5"/>
  <sheetViews>
    <sheetView topLeftCell="A27" workbookViewId="0">
      <selection activeCell="B72" sqref="B72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10.140625" customWidth="1"/>
    <col min="9" max="9" width="9.7109375" bestFit="1" customWidth="1"/>
    <col min="10" max="10" width="10.5703125" customWidth="1"/>
    <col min="11" max="11" width="15.7109375" bestFit="1" customWidth="1"/>
    <col min="12" max="12" width="10.140625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53" t="s">
        <v>737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</row>
    <row r="2" spans="1:20" ht="16.5" thickBot="1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6"/>
    </row>
    <row r="3" spans="1:20" x14ac:dyDescent="0.25">
      <c r="A3" s="454" t="s">
        <v>18</v>
      </c>
      <c r="B3" s="456" t="s">
        <v>5</v>
      </c>
      <c r="C3" s="457"/>
      <c r="D3" s="457"/>
      <c r="E3" s="458"/>
      <c r="F3" s="456" t="s">
        <v>6</v>
      </c>
      <c r="G3" s="457"/>
      <c r="H3" s="457"/>
      <c r="I3" s="458"/>
      <c r="J3" s="456" t="s">
        <v>19</v>
      </c>
      <c r="K3" s="457"/>
      <c r="L3" s="457"/>
      <c r="M3" s="458"/>
      <c r="N3" s="456" t="s">
        <v>20</v>
      </c>
      <c r="O3" s="457"/>
      <c r="P3" s="457"/>
      <c r="Q3" s="459"/>
    </row>
    <row r="4" spans="1:20" ht="15.75" thickBot="1" x14ac:dyDescent="0.3">
      <c r="A4" s="460"/>
      <c r="B4" s="154" t="s">
        <v>1</v>
      </c>
      <c r="C4" s="155" t="s">
        <v>51</v>
      </c>
      <c r="D4" s="155" t="s">
        <v>21</v>
      </c>
      <c r="E4" s="155" t="s">
        <v>434</v>
      </c>
      <c r="F4" s="154" t="s">
        <v>1</v>
      </c>
      <c r="G4" s="155" t="s">
        <v>51</v>
      </c>
      <c r="H4" s="155" t="s">
        <v>21</v>
      </c>
      <c r="I4" s="155" t="s">
        <v>434</v>
      </c>
      <c r="J4" s="154" t="s">
        <v>1</v>
      </c>
      <c r="K4" s="155" t="s">
        <v>51</v>
      </c>
      <c r="L4" s="155" t="s">
        <v>21</v>
      </c>
      <c r="M4" s="155" t="s">
        <v>434</v>
      </c>
      <c r="N4" s="154" t="s">
        <v>1</v>
      </c>
      <c r="O4" s="155" t="s">
        <v>51</v>
      </c>
      <c r="P4" s="155" t="s">
        <v>21</v>
      </c>
      <c r="Q4" s="156" t="s">
        <v>434</v>
      </c>
    </row>
    <row r="5" spans="1:20" x14ac:dyDescent="0.25">
      <c r="A5" s="149" t="s">
        <v>452</v>
      </c>
      <c r="B5" s="150">
        <v>21366</v>
      </c>
      <c r="C5" s="151">
        <v>1236009.83</v>
      </c>
      <c r="D5" s="151">
        <v>57.85</v>
      </c>
      <c r="E5" s="151">
        <v>57.97</v>
      </c>
      <c r="F5" s="150">
        <v>5974</v>
      </c>
      <c r="G5" s="151">
        <v>385382.26</v>
      </c>
      <c r="H5" s="151">
        <v>64.510000000000005</v>
      </c>
      <c r="I5" s="151">
        <v>71.12</v>
      </c>
      <c r="J5" s="150">
        <v>1041</v>
      </c>
      <c r="K5" s="151">
        <v>62684.34</v>
      </c>
      <c r="L5" s="151">
        <v>60.22</v>
      </c>
      <c r="M5" s="151">
        <v>61.99</v>
      </c>
      <c r="N5" s="150">
        <v>902</v>
      </c>
      <c r="O5" s="151">
        <v>68092.88</v>
      </c>
      <c r="P5" s="151">
        <v>75.489999999999995</v>
      </c>
      <c r="Q5" s="411">
        <v>71.13</v>
      </c>
    </row>
    <row r="6" spans="1:20" x14ac:dyDescent="0.25">
      <c r="A6" s="142" t="s">
        <v>453</v>
      </c>
      <c r="B6" s="99">
        <v>18061</v>
      </c>
      <c r="C6" s="100">
        <v>2638439.4700000002</v>
      </c>
      <c r="D6" s="100">
        <v>146.08000000000001</v>
      </c>
      <c r="E6" s="100">
        <v>144.37</v>
      </c>
      <c r="F6" s="99">
        <v>8388</v>
      </c>
      <c r="G6" s="100">
        <v>1226179.6299999999</v>
      </c>
      <c r="H6" s="100">
        <v>146.18</v>
      </c>
      <c r="I6" s="100">
        <v>145.44999999999999</v>
      </c>
      <c r="J6" s="99">
        <v>903</v>
      </c>
      <c r="K6" s="100">
        <v>131873.01</v>
      </c>
      <c r="L6" s="100">
        <v>146.04</v>
      </c>
      <c r="M6" s="100">
        <v>142.31</v>
      </c>
      <c r="N6" s="99">
        <v>2651</v>
      </c>
      <c r="O6" s="100">
        <v>427107.76</v>
      </c>
      <c r="P6" s="100">
        <v>161.11000000000001</v>
      </c>
      <c r="Q6" s="412">
        <v>163.5</v>
      </c>
    </row>
    <row r="7" spans="1:20" x14ac:dyDescent="0.25">
      <c r="A7" s="142" t="s">
        <v>454</v>
      </c>
      <c r="B7" s="99">
        <v>11423</v>
      </c>
      <c r="C7" s="100">
        <v>2825190.89</v>
      </c>
      <c r="D7" s="100">
        <v>247.32</v>
      </c>
      <c r="E7" s="100">
        <v>246.01</v>
      </c>
      <c r="F7" s="99">
        <v>15926</v>
      </c>
      <c r="G7" s="100">
        <v>3746067.75</v>
      </c>
      <c r="H7" s="100">
        <v>235.22</v>
      </c>
      <c r="I7" s="100">
        <v>224.21</v>
      </c>
      <c r="J7" s="99">
        <v>2112</v>
      </c>
      <c r="K7" s="100">
        <v>558829.41</v>
      </c>
      <c r="L7" s="100">
        <v>264.60000000000002</v>
      </c>
      <c r="M7" s="100">
        <v>270.58</v>
      </c>
      <c r="N7" s="99">
        <v>2193</v>
      </c>
      <c r="O7" s="100">
        <v>541782.6</v>
      </c>
      <c r="P7" s="100">
        <v>247.05</v>
      </c>
      <c r="Q7" s="412">
        <v>245.48</v>
      </c>
    </row>
    <row r="8" spans="1:20" x14ac:dyDescent="0.25">
      <c r="A8" s="142" t="s">
        <v>455</v>
      </c>
      <c r="B8" s="99">
        <v>23915</v>
      </c>
      <c r="C8" s="100">
        <v>8814509.0999999996</v>
      </c>
      <c r="D8" s="100">
        <v>368.58</v>
      </c>
      <c r="E8" s="100">
        <v>376.83</v>
      </c>
      <c r="F8" s="99">
        <v>9117</v>
      </c>
      <c r="G8" s="100">
        <v>3294801.67</v>
      </c>
      <c r="H8" s="100">
        <v>361.39</v>
      </c>
      <c r="I8" s="100">
        <v>377.12</v>
      </c>
      <c r="J8" s="99">
        <v>10099</v>
      </c>
      <c r="K8" s="100">
        <v>3619874.16</v>
      </c>
      <c r="L8" s="100">
        <v>358.44</v>
      </c>
      <c r="M8" s="100">
        <v>362.73</v>
      </c>
      <c r="N8" s="99">
        <v>1702</v>
      </c>
      <c r="O8" s="100">
        <v>568687.76</v>
      </c>
      <c r="P8" s="100">
        <v>334.13</v>
      </c>
      <c r="Q8" s="412">
        <v>339.13</v>
      </c>
    </row>
    <row r="9" spans="1:20" x14ac:dyDescent="0.25">
      <c r="A9" s="142" t="s">
        <v>456</v>
      </c>
      <c r="B9" s="99">
        <v>110206</v>
      </c>
      <c r="C9" s="100">
        <v>49349323.299999997</v>
      </c>
      <c r="D9" s="100">
        <v>447.79</v>
      </c>
      <c r="E9" s="100">
        <v>445.48</v>
      </c>
      <c r="F9" s="99">
        <v>75911</v>
      </c>
      <c r="G9" s="100">
        <v>33533637.850000001</v>
      </c>
      <c r="H9" s="100">
        <v>441.75</v>
      </c>
      <c r="I9" s="100">
        <v>436.41</v>
      </c>
      <c r="J9" s="99">
        <v>42586</v>
      </c>
      <c r="K9" s="100">
        <v>18727690.850000001</v>
      </c>
      <c r="L9" s="100">
        <v>439.76</v>
      </c>
      <c r="M9" s="100">
        <v>428.13</v>
      </c>
      <c r="N9" s="99">
        <v>13104</v>
      </c>
      <c r="O9" s="100">
        <v>5363056.12</v>
      </c>
      <c r="P9" s="100">
        <v>409.27</v>
      </c>
      <c r="Q9" s="412">
        <v>409.13</v>
      </c>
    </row>
    <row r="10" spans="1:20" x14ac:dyDescent="0.25">
      <c r="A10" s="142" t="s">
        <v>457</v>
      </c>
      <c r="B10" s="99">
        <v>153355</v>
      </c>
      <c r="C10" s="100">
        <v>84251883.219999999</v>
      </c>
      <c r="D10" s="100">
        <v>549.39</v>
      </c>
      <c r="E10" s="100">
        <v>547.79</v>
      </c>
      <c r="F10" s="99">
        <v>59649</v>
      </c>
      <c r="G10" s="100">
        <v>32674127</v>
      </c>
      <c r="H10" s="100">
        <v>547.77</v>
      </c>
      <c r="I10" s="100">
        <v>543.70000000000005</v>
      </c>
      <c r="J10" s="99">
        <v>27542</v>
      </c>
      <c r="K10" s="100">
        <v>15114629.08</v>
      </c>
      <c r="L10" s="100">
        <v>548.78</v>
      </c>
      <c r="M10" s="100">
        <v>550.63</v>
      </c>
      <c r="N10" s="99">
        <v>3</v>
      </c>
      <c r="O10" s="100">
        <v>1745.43</v>
      </c>
      <c r="P10" s="100">
        <v>581.80999999999995</v>
      </c>
      <c r="Q10" s="412">
        <v>581.80999999999995</v>
      </c>
    </row>
    <row r="11" spans="1:20" x14ac:dyDescent="0.25">
      <c r="A11" s="142" t="s">
        <v>458</v>
      </c>
      <c r="B11" s="99">
        <v>167399</v>
      </c>
      <c r="C11" s="100">
        <v>108024990.88</v>
      </c>
      <c r="D11" s="100">
        <v>645.30999999999995</v>
      </c>
      <c r="E11" s="100">
        <v>642.66</v>
      </c>
      <c r="F11" s="99">
        <v>35112</v>
      </c>
      <c r="G11" s="100">
        <v>22748851.210000001</v>
      </c>
      <c r="H11" s="100">
        <v>647.89</v>
      </c>
      <c r="I11" s="100">
        <v>646.96</v>
      </c>
      <c r="J11" s="99">
        <v>21718</v>
      </c>
      <c r="K11" s="100">
        <v>13979168.699999999</v>
      </c>
      <c r="L11" s="100">
        <v>643.66999999999996</v>
      </c>
      <c r="M11" s="100">
        <v>639.46</v>
      </c>
      <c r="N11" s="99">
        <v>13</v>
      </c>
      <c r="O11" s="100">
        <v>7918.69</v>
      </c>
      <c r="P11" s="100">
        <v>609.13</v>
      </c>
      <c r="Q11" s="412">
        <v>609.13</v>
      </c>
    </row>
    <row r="12" spans="1:20" x14ac:dyDescent="0.25">
      <c r="A12" s="142" t="s">
        <v>459</v>
      </c>
      <c r="B12" s="99">
        <v>128656</v>
      </c>
      <c r="C12" s="100">
        <v>96317919.469999999</v>
      </c>
      <c r="D12" s="100">
        <v>748.65</v>
      </c>
      <c r="E12" s="100">
        <v>748.38</v>
      </c>
      <c r="F12" s="99">
        <v>28820</v>
      </c>
      <c r="G12" s="100">
        <v>21575806.850000001</v>
      </c>
      <c r="H12" s="100">
        <v>748.64</v>
      </c>
      <c r="I12" s="100">
        <v>747.8</v>
      </c>
      <c r="J12" s="99">
        <v>11559</v>
      </c>
      <c r="K12" s="100">
        <v>8622551.9900000002</v>
      </c>
      <c r="L12" s="100">
        <v>745.96</v>
      </c>
      <c r="M12" s="100">
        <v>744.24</v>
      </c>
      <c r="N12" s="99">
        <v>0</v>
      </c>
      <c r="O12" s="100">
        <v>0</v>
      </c>
      <c r="P12" s="100">
        <v>0</v>
      </c>
      <c r="Q12" s="412" t="s">
        <v>432</v>
      </c>
    </row>
    <row r="13" spans="1:20" x14ac:dyDescent="0.25">
      <c r="A13" s="142" t="s">
        <v>460</v>
      </c>
      <c r="B13" s="99">
        <v>107086</v>
      </c>
      <c r="C13" s="100">
        <v>90937067.819999993</v>
      </c>
      <c r="D13" s="100">
        <v>849.2</v>
      </c>
      <c r="E13" s="100">
        <v>848.7</v>
      </c>
      <c r="F13" s="99">
        <v>27304</v>
      </c>
      <c r="G13" s="100">
        <v>23183187.100000001</v>
      </c>
      <c r="H13" s="100">
        <v>849.08</v>
      </c>
      <c r="I13" s="100">
        <v>849.86</v>
      </c>
      <c r="J13" s="99">
        <v>14718</v>
      </c>
      <c r="K13" s="100">
        <v>12494416.220000001</v>
      </c>
      <c r="L13" s="100">
        <v>848.92</v>
      </c>
      <c r="M13" s="100">
        <v>846</v>
      </c>
      <c r="N13" s="99">
        <v>5303</v>
      </c>
      <c r="O13" s="100">
        <v>4491161.7</v>
      </c>
      <c r="P13" s="100">
        <v>846.91</v>
      </c>
      <c r="Q13" s="412">
        <v>846</v>
      </c>
    </row>
    <row r="14" spans="1:20" x14ac:dyDescent="0.25">
      <c r="A14" s="142" t="s">
        <v>461</v>
      </c>
      <c r="B14" s="99">
        <v>109009</v>
      </c>
      <c r="C14" s="100">
        <v>103783438.43000001</v>
      </c>
      <c r="D14" s="100">
        <v>952.06</v>
      </c>
      <c r="E14" s="100">
        <v>952.84</v>
      </c>
      <c r="F14" s="99">
        <v>26141</v>
      </c>
      <c r="G14" s="100">
        <v>24897776.870000001</v>
      </c>
      <c r="H14" s="100">
        <v>952.44</v>
      </c>
      <c r="I14" s="100">
        <v>954.67</v>
      </c>
      <c r="J14" s="99">
        <v>8352</v>
      </c>
      <c r="K14" s="100">
        <v>7948595.6100000003</v>
      </c>
      <c r="L14" s="100">
        <v>951.7</v>
      </c>
      <c r="M14" s="100">
        <v>952</v>
      </c>
      <c r="N14" s="99">
        <v>5</v>
      </c>
      <c r="O14" s="100">
        <v>4666.07</v>
      </c>
      <c r="P14" s="100">
        <v>933.21</v>
      </c>
      <c r="Q14" s="412">
        <v>924.15</v>
      </c>
    </row>
    <row r="15" spans="1:20" x14ac:dyDescent="0.25">
      <c r="A15" s="142" t="s">
        <v>439</v>
      </c>
      <c r="B15" s="99">
        <v>548328</v>
      </c>
      <c r="C15" s="100">
        <v>687241551.36000001</v>
      </c>
      <c r="D15" s="100">
        <v>1253.3399999999999</v>
      </c>
      <c r="E15" s="100">
        <v>1256.93</v>
      </c>
      <c r="F15" s="99">
        <v>71503</v>
      </c>
      <c r="G15" s="100">
        <v>85785965.180000007</v>
      </c>
      <c r="H15" s="100">
        <v>1199.75</v>
      </c>
      <c r="I15" s="100">
        <v>1183.76</v>
      </c>
      <c r="J15" s="99">
        <v>25682</v>
      </c>
      <c r="K15" s="100">
        <v>31172354.98</v>
      </c>
      <c r="L15" s="100">
        <v>1213.78</v>
      </c>
      <c r="M15" s="100">
        <v>1210.75</v>
      </c>
      <c r="N15" s="99">
        <v>4</v>
      </c>
      <c r="O15" s="100">
        <v>4755.2</v>
      </c>
      <c r="P15" s="100">
        <v>1188.8</v>
      </c>
      <c r="Q15" s="412">
        <v>1190.8399999999999</v>
      </c>
    </row>
    <row r="16" spans="1:20" x14ac:dyDescent="0.25">
      <c r="A16" s="142" t="s">
        <v>440</v>
      </c>
      <c r="B16" s="99">
        <v>328553</v>
      </c>
      <c r="C16" s="100">
        <v>559549256.67999995</v>
      </c>
      <c r="D16" s="100">
        <v>1703.07</v>
      </c>
      <c r="E16" s="100">
        <v>1681.4</v>
      </c>
      <c r="F16" s="99">
        <v>14806</v>
      </c>
      <c r="G16" s="100">
        <v>24862325.48</v>
      </c>
      <c r="H16" s="100">
        <v>1679.21</v>
      </c>
      <c r="I16" s="100">
        <v>1649.72</v>
      </c>
      <c r="J16" s="99">
        <v>5680</v>
      </c>
      <c r="K16" s="100">
        <v>9601954.5</v>
      </c>
      <c r="L16" s="100">
        <v>1690.48</v>
      </c>
      <c r="M16" s="100">
        <v>1667.31</v>
      </c>
      <c r="N16" s="99">
        <v>11</v>
      </c>
      <c r="O16" s="100">
        <v>19201.599999999999</v>
      </c>
      <c r="P16" s="100">
        <v>1745.6</v>
      </c>
      <c r="Q16" s="412">
        <v>1745.6</v>
      </c>
      <c r="T16" s="8"/>
    </row>
    <row r="17" spans="1:19" x14ac:dyDescent="0.25">
      <c r="A17" s="142" t="s">
        <v>441</v>
      </c>
      <c r="B17" s="99">
        <v>107053</v>
      </c>
      <c r="C17" s="100">
        <v>236629834.75</v>
      </c>
      <c r="D17" s="100">
        <v>2210.4</v>
      </c>
      <c r="E17" s="100">
        <v>2192.63</v>
      </c>
      <c r="F17" s="99">
        <v>2989</v>
      </c>
      <c r="G17" s="100">
        <v>6556296.4900000002</v>
      </c>
      <c r="H17" s="100">
        <v>2193.4699999999998</v>
      </c>
      <c r="I17" s="100">
        <v>2167.2399999999998</v>
      </c>
      <c r="J17" s="99">
        <v>1186</v>
      </c>
      <c r="K17" s="100">
        <v>2598362.35</v>
      </c>
      <c r="L17" s="100">
        <v>2190.86</v>
      </c>
      <c r="M17" s="100">
        <v>2160.2199999999998</v>
      </c>
      <c r="N17" s="99">
        <v>0</v>
      </c>
      <c r="O17" s="100">
        <v>0</v>
      </c>
      <c r="P17" s="100">
        <v>0</v>
      </c>
      <c r="Q17" s="412" t="s">
        <v>432</v>
      </c>
      <c r="S17" s="8"/>
    </row>
    <row r="18" spans="1:19" x14ac:dyDescent="0.25">
      <c r="A18" s="142" t="s">
        <v>488</v>
      </c>
      <c r="B18" s="99">
        <v>46802</v>
      </c>
      <c r="C18" s="100">
        <v>127129174.83</v>
      </c>
      <c r="D18" s="100">
        <v>2716.32</v>
      </c>
      <c r="E18" s="100">
        <v>2702.52</v>
      </c>
      <c r="F18" s="99">
        <v>788</v>
      </c>
      <c r="G18" s="100">
        <v>2124114.15</v>
      </c>
      <c r="H18" s="100">
        <v>2695.58</v>
      </c>
      <c r="I18" s="100">
        <v>2675.45</v>
      </c>
      <c r="J18" s="99">
        <v>307</v>
      </c>
      <c r="K18" s="100">
        <v>830192.22</v>
      </c>
      <c r="L18" s="100">
        <v>2704.21</v>
      </c>
      <c r="M18" s="100">
        <v>2670.35</v>
      </c>
      <c r="N18" s="99">
        <v>0</v>
      </c>
      <c r="O18" s="100">
        <v>0</v>
      </c>
      <c r="P18" s="100">
        <v>0</v>
      </c>
      <c r="Q18" s="412" t="s">
        <v>432</v>
      </c>
    </row>
    <row r="19" spans="1:19" x14ac:dyDescent="0.25">
      <c r="A19" s="142" t="s">
        <v>489</v>
      </c>
      <c r="B19" s="99">
        <v>20275</v>
      </c>
      <c r="C19" s="100">
        <v>65242278.840000004</v>
      </c>
      <c r="D19" s="100">
        <v>3217.87</v>
      </c>
      <c r="E19" s="100">
        <v>3202.25</v>
      </c>
      <c r="F19" s="99">
        <v>243</v>
      </c>
      <c r="G19" s="100">
        <v>777660.09</v>
      </c>
      <c r="H19" s="100">
        <v>3200.25</v>
      </c>
      <c r="I19" s="100">
        <v>3170.73</v>
      </c>
      <c r="J19" s="99">
        <v>95</v>
      </c>
      <c r="K19" s="100">
        <v>301080.46000000002</v>
      </c>
      <c r="L19" s="100">
        <v>3169.27</v>
      </c>
      <c r="M19" s="100">
        <v>3130.47</v>
      </c>
      <c r="N19" s="99">
        <v>0</v>
      </c>
      <c r="O19" s="100">
        <v>0</v>
      </c>
      <c r="P19" s="100">
        <v>0</v>
      </c>
      <c r="Q19" s="412" t="s">
        <v>432</v>
      </c>
    </row>
    <row r="20" spans="1:19" x14ac:dyDescent="0.25">
      <c r="A20" s="142" t="s">
        <v>490</v>
      </c>
      <c r="B20" s="99">
        <v>9242</v>
      </c>
      <c r="C20" s="100">
        <v>34401210.990000002</v>
      </c>
      <c r="D20" s="100">
        <v>3722.27</v>
      </c>
      <c r="E20" s="100">
        <v>3709.97</v>
      </c>
      <c r="F20" s="99">
        <v>131</v>
      </c>
      <c r="G20" s="100">
        <v>485094.61</v>
      </c>
      <c r="H20" s="100">
        <v>3703.01</v>
      </c>
      <c r="I20" s="100">
        <v>3665.79</v>
      </c>
      <c r="J20" s="99">
        <v>34</v>
      </c>
      <c r="K20" s="100">
        <v>125302.67</v>
      </c>
      <c r="L20" s="100">
        <v>3685.37</v>
      </c>
      <c r="M20" s="100">
        <v>3678.11</v>
      </c>
      <c r="N20" s="99">
        <v>0</v>
      </c>
      <c r="O20" s="100">
        <v>0</v>
      </c>
      <c r="P20" s="100">
        <v>0</v>
      </c>
      <c r="Q20" s="412" t="s">
        <v>432</v>
      </c>
      <c r="S20" s="8"/>
    </row>
    <row r="21" spans="1:19" ht="15.75" thickBot="1" x14ac:dyDescent="0.3">
      <c r="A21" s="144" t="s">
        <v>491</v>
      </c>
      <c r="B21" s="145">
        <v>8755</v>
      </c>
      <c r="C21" s="146">
        <v>41054037.770000003</v>
      </c>
      <c r="D21" s="146">
        <v>4689.21</v>
      </c>
      <c r="E21" s="146">
        <v>4519.55</v>
      </c>
      <c r="F21" s="145">
        <v>56</v>
      </c>
      <c r="G21" s="146">
        <v>250972.5</v>
      </c>
      <c r="H21" s="146">
        <v>4481.6499999999996</v>
      </c>
      <c r="I21" s="146">
        <v>4259.5</v>
      </c>
      <c r="J21" s="145">
        <v>16</v>
      </c>
      <c r="K21" s="146">
        <v>74514.67</v>
      </c>
      <c r="L21" s="146">
        <v>4657.17</v>
      </c>
      <c r="M21" s="146">
        <v>4333.33</v>
      </c>
      <c r="N21" s="145">
        <v>0</v>
      </c>
      <c r="O21" s="146">
        <v>0</v>
      </c>
      <c r="P21" s="146">
        <v>0</v>
      </c>
      <c r="Q21" s="413" t="s">
        <v>432</v>
      </c>
    </row>
    <row r="22" spans="1:19" ht="16.5" thickBot="1" x14ac:dyDescent="0.3">
      <c r="A22" s="138" t="s">
        <v>529</v>
      </c>
      <c r="B22" s="139">
        <v>1919484</v>
      </c>
      <c r="C22" s="140">
        <v>2299426117.6300001</v>
      </c>
      <c r="D22" s="140">
        <v>1197.94</v>
      </c>
      <c r="E22" s="140">
        <v>1102.05</v>
      </c>
      <c r="F22" s="139">
        <v>382858</v>
      </c>
      <c r="G22" s="140">
        <v>288108246.69</v>
      </c>
      <c r="H22" s="140">
        <v>752.52</v>
      </c>
      <c r="I22" s="140">
        <v>643.84</v>
      </c>
      <c r="J22" s="139">
        <v>173630</v>
      </c>
      <c r="K22" s="140">
        <v>125964075.22</v>
      </c>
      <c r="L22" s="140">
        <v>725.47</v>
      </c>
      <c r="M22" s="140">
        <v>608.89</v>
      </c>
      <c r="N22" s="139">
        <v>25891</v>
      </c>
      <c r="O22" s="140">
        <v>11498175.810000001</v>
      </c>
      <c r="P22" s="141">
        <v>444.1</v>
      </c>
      <c r="Q22" s="241">
        <v>409.13</v>
      </c>
      <c r="S22" s="9"/>
    </row>
    <row r="23" spans="1:19" x14ac:dyDescent="0.25"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</row>
    <row r="24" spans="1:19" ht="15.75" x14ac:dyDescent="0.25">
      <c r="A24" s="453" t="s">
        <v>738</v>
      </c>
      <c r="B24" s="453"/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3"/>
    </row>
    <row r="25" spans="1:19" ht="16.5" thickBot="1" x14ac:dyDescent="0.3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6"/>
    </row>
    <row r="26" spans="1:19" x14ac:dyDescent="0.25">
      <c r="A26" s="454" t="s">
        <v>18</v>
      </c>
      <c r="B26" s="456" t="s">
        <v>5</v>
      </c>
      <c r="C26" s="457"/>
      <c r="D26" s="457"/>
      <c r="E26" s="458"/>
      <c r="F26" s="456" t="s">
        <v>6</v>
      </c>
      <c r="G26" s="457"/>
      <c r="H26" s="457"/>
      <c r="I26" s="458"/>
      <c r="J26" s="456" t="s">
        <v>19</v>
      </c>
      <c r="K26" s="457"/>
      <c r="L26" s="457"/>
      <c r="M26" s="458"/>
      <c r="N26" s="456" t="s">
        <v>20</v>
      </c>
      <c r="O26" s="457"/>
      <c r="P26" s="457"/>
      <c r="Q26" s="459"/>
      <c r="S26" s="8"/>
    </row>
    <row r="27" spans="1:19" ht="15.75" thickBot="1" x14ac:dyDescent="0.3">
      <c r="A27" s="460"/>
      <c r="B27" s="154" t="s">
        <v>1</v>
      </c>
      <c r="C27" s="155" t="s">
        <v>51</v>
      </c>
      <c r="D27" s="155" t="s">
        <v>21</v>
      </c>
      <c r="E27" s="155" t="s">
        <v>434</v>
      </c>
      <c r="F27" s="154" t="s">
        <v>1</v>
      </c>
      <c r="G27" s="155" t="s">
        <v>51</v>
      </c>
      <c r="H27" s="155" t="s">
        <v>21</v>
      </c>
      <c r="I27" s="155" t="s">
        <v>434</v>
      </c>
      <c r="J27" s="154" t="s">
        <v>1</v>
      </c>
      <c r="K27" s="155" t="s">
        <v>51</v>
      </c>
      <c r="L27" s="155" t="s">
        <v>21</v>
      </c>
      <c r="M27" s="155" t="s">
        <v>434</v>
      </c>
      <c r="N27" s="154" t="s">
        <v>1</v>
      </c>
      <c r="O27" s="155" t="s">
        <v>51</v>
      </c>
      <c r="P27" s="155" t="s">
        <v>21</v>
      </c>
      <c r="Q27" s="156" t="s">
        <v>434</v>
      </c>
    </row>
    <row r="28" spans="1:19" x14ac:dyDescent="0.25">
      <c r="A28" s="149" t="s">
        <v>452</v>
      </c>
      <c r="B28" s="150">
        <v>12196</v>
      </c>
      <c r="C28" s="151">
        <v>689525.28</v>
      </c>
      <c r="D28" s="151">
        <v>56.54</v>
      </c>
      <c r="E28" s="151">
        <v>55.29</v>
      </c>
      <c r="F28" s="150">
        <v>838</v>
      </c>
      <c r="G28" s="151">
        <v>52695.28</v>
      </c>
      <c r="H28" s="151">
        <v>62.88</v>
      </c>
      <c r="I28" s="151">
        <v>70.92</v>
      </c>
      <c r="J28" s="150">
        <v>658</v>
      </c>
      <c r="K28" s="151">
        <v>39593.480000000003</v>
      </c>
      <c r="L28" s="151">
        <v>60.17</v>
      </c>
      <c r="M28" s="151">
        <v>61.99</v>
      </c>
      <c r="N28" s="150">
        <v>406</v>
      </c>
      <c r="O28" s="151">
        <v>30412.01</v>
      </c>
      <c r="P28" s="151">
        <v>74.91</v>
      </c>
      <c r="Q28" s="411">
        <v>71.13</v>
      </c>
      <c r="S28" s="8"/>
    </row>
    <row r="29" spans="1:19" x14ac:dyDescent="0.25">
      <c r="A29" s="142" t="s">
        <v>453</v>
      </c>
      <c r="B29" s="99">
        <v>8289</v>
      </c>
      <c r="C29" s="100">
        <v>1194270.0900000001</v>
      </c>
      <c r="D29" s="100">
        <v>144.08000000000001</v>
      </c>
      <c r="E29" s="100">
        <v>140.88</v>
      </c>
      <c r="F29" s="99">
        <v>2326</v>
      </c>
      <c r="G29" s="100">
        <v>340618.58</v>
      </c>
      <c r="H29" s="100">
        <v>146.44</v>
      </c>
      <c r="I29" s="100">
        <v>145.44999999999999</v>
      </c>
      <c r="J29" s="99">
        <v>565</v>
      </c>
      <c r="K29" s="100">
        <v>82708.67</v>
      </c>
      <c r="L29" s="100">
        <v>146.38999999999999</v>
      </c>
      <c r="M29" s="100">
        <v>142.16999999999999</v>
      </c>
      <c r="N29" s="99">
        <v>860</v>
      </c>
      <c r="O29" s="100">
        <v>140559.59</v>
      </c>
      <c r="P29" s="100">
        <v>163.44</v>
      </c>
      <c r="Q29" s="412">
        <v>170.46</v>
      </c>
    </row>
    <row r="30" spans="1:19" x14ac:dyDescent="0.25">
      <c r="A30" s="142" t="s">
        <v>454</v>
      </c>
      <c r="B30" s="99">
        <v>4861</v>
      </c>
      <c r="C30" s="100">
        <v>1202090.01</v>
      </c>
      <c r="D30" s="100">
        <v>247.29</v>
      </c>
      <c r="E30" s="100">
        <v>246.23</v>
      </c>
      <c r="F30" s="99">
        <v>6471</v>
      </c>
      <c r="G30" s="100">
        <v>1493823.96</v>
      </c>
      <c r="H30" s="100">
        <v>230.85</v>
      </c>
      <c r="I30" s="100">
        <v>218.2</v>
      </c>
      <c r="J30" s="99">
        <v>925</v>
      </c>
      <c r="K30" s="100">
        <v>243524.31</v>
      </c>
      <c r="L30" s="100">
        <v>263.27</v>
      </c>
      <c r="M30" s="100">
        <v>271.45999999999998</v>
      </c>
      <c r="N30" s="99">
        <v>656</v>
      </c>
      <c r="O30" s="100">
        <v>161978.9</v>
      </c>
      <c r="P30" s="100">
        <v>246.92</v>
      </c>
      <c r="Q30" s="412">
        <v>245.48</v>
      </c>
    </row>
    <row r="31" spans="1:19" x14ac:dyDescent="0.25">
      <c r="A31" s="142" t="s">
        <v>455</v>
      </c>
      <c r="B31" s="99">
        <v>7192</v>
      </c>
      <c r="C31" s="100">
        <v>2623316.8199999998</v>
      </c>
      <c r="D31" s="100">
        <v>364.75</v>
      </c>
      <c r="E31" s="100">
        <v>373.06</v>
      </c>
      <c r="F31" s="99">
        <v>1089</v>
      </c>
      <c r="G31" s="100">
        <v>375888.2</v>
      </c>
      <c r="H31" s="100">
        <v>345.17</v>
      </c>
      <c r="I31" s="100">
        <v>343.36</v>
      </c>
      <c r="J31" s="99">
        <v>4566</v>
      </c>
      <c r="K31" s="100">
        <v>1640369.33</v>
      </c>
      <c r="L31" s="100">
        <v>359.26</v>
      </c>
      <c r="M31" s="100">
        <v>362.83</v>
      </c>
      <c r="N31" s="99">
        <v>581</v>
      </c>
      <c r="O31" s="100">
        <v>193988.64</v>
      </c>
      <c r="P31" s="100">
        <v>333.89</v>
      </c>
      <c r="Q31" s="412">
        <v>339.13</v>
      </c>
    </row>
    <row r="32" spans="1:19" x14ac:dyDescent="0.25">
      <c r="A32" s="142" t="s">
        <v>456</v>
      </c>
      <c r="B32" s="99">
        <v>31439</v>
      </c>
      <c r="C32" s="100">
        <v>14136115.119999999</v>
      </c>
      <c r="D32" s="100">
        <v>449.64</v>
      </c>
      <c r="E32" s="100">
        <v>449.49</v>
      </c>
      <c r="F32" s="99">
        <v>11802</v>
      </c>
      <c r="G32" s="100">
        <v>5196132.99</v>
      </c>
      <c r="H32" s="100">
        <v>440.28</v>
      </c>
      <c r="I32" s="100">
        <v>436.4</v>
      </c>
      <c r="J32" s="99">
        <v>21225</v>
      </c>
      <c r="K32" s="100">
        <v>9356871.5500000007</v>
      </c>
      <c r="L32" s="100">
        <v>440.84</v>
      </c>
      <c r="M32" s="100">
        <v>428.21</v>
      </c>
      <c r="N32" s="99">
        <v>5903</v>
      </c>
      <c r="O32" s="100">
        <v>2416300.71</v>
      </c>
      <c r="P32" s="100">
        <v>409.33</v>
      </c>
      <c r="Q32" s="412">
        <v>409.13</v>
      </c>
    </row>
    <row r="33" spans="1:21" x14ac:dyDescent="0.25">
      <c r="A33" s="142" t="s">
        <v>457</v>
      </c>
      <c r="B33" s="99">
        <v>49407</v>
      </c>
      <c r="C33" s="100">
        <v>27205388.199999999</v>
      </c>
      <c r="D33" s="100">
        <v>550.64</v>
      </c>
      <c r="E33" s="100">
        <v>550.08000000000004</v>
      </c>
      <c r="F33" s="99">
        <v>3421</v>
      </c>
      <c r="G33" s="100">
        <v>1848674.7</v>
      </c>
      <c r="H33" s="100">
        <v>540.39</v>
      </c>
      <c r="I33" s="100">
        <v>533.23</v>
      </c>
      <c r="J33" s="99">
        <v>14817</v>
      </c>
      <c r="K33" s="100">
        <v>8130328.4000000004</v>
      </c>
      <c r="L33" s="100">
        <v>548.72</v>
      </c>
      <c r="M33" s="100">
        <v>549.27</v>
      </c>
      <c r="N33" s="99">
        <v>2</v>
      </c>
      <c r="O33" s="100">
        <v>1163.6199999999999</v>
      </c>
      <c r="P33" s="100">
        <v>581.80999999999995</v>
      </c>
      <c r="Q33" s="412">
        <v>581.80999999999995</v>
      </c>
    </row>
    <row r="34" spans="1:21" x14ac:dyDescent="0.25">
      <c r="A34" s="142" t="s">
        <v>458</v>
      </c>
      <c r="B34" s="99">
        <v>63776</v>
      </c>
      <c r="C34" s="100">
        <v>41295640.689999998</v>
      </c>
      <c r="D34" s="100">
        <v>647.51</v>
      </c>
      <c r="E34" s="100">
        <v>646.17999999999995</v>
      </c>
      <c r="F34" s="99">
        <v>1480</v>
      </c>
      <c r="G34" s="100">
        <v>955892.33</v>
      </c>
      <c r="H34" s="100">
        <v>645.87</v>
      </c>
      <c r="I34" s="100">
        <v>644.02</v>
      </c>
      <c r="J34" s="99">
        <v>13877</v>
      </c>
      <c r="K34" s="100">
        <v>8960944.3200000003</v>
      </c>
      <c r="L34" s="100">
        <v>645.74</v>
      </c>
      <c r="M34" s="100">
        <v>642.62</v>
      </c>
      <c r="N34" s="99">
        <v>13</v>
      </c>
      <c r="O34" s="100">
        <v>7918.69</v>
      </c>
      <c r="P34" s="100">
        <v>609.13</v>
      </c>
      <c r="Q34" s="412">
        <v>609.13</v>
      </c>
      <c r="S34" s="8"/>
    </row>
    <row r="35" spans="1:21" x14ac:dyDescent="0.25">
      <c r="A35" s="142" t="s">
        <v>459</v>
      </c>
      <c r="B35" s="99">
        <v>61018</v>
      </c>
      <c r="C35" s="100">
        <v>45805802.289999999</v>
      </c>
      <c r="D35" s="100">
        <v>750.69</v>
      </c>
      <c r="E35" s="100">
        <v>751.29</v>
      </c>
      <c r="F35" s="99">
        <v>1080</v>
      </c>
      <c r="G35" s="100">
        <v>807256.74</v>
      </c>
      <c r="H35" s="100">
        <v>747.46</v>
      </c>
      <c r="I35" s="100">
        <v>746.08</v>
      </c>
      <c r="J35" s="99">
        <v>8510</v>
      </c>
      <c r="K35" s="100">
        <v>6352743.2400000002</v>
      </c>
      <c r="L35" s="100">
        <v>746.5</v>
      </c>
      <c r="M35" s="100">
        <v>745.45</v>
      </c>
      <c r="N35" s="99">
        <v>0</v>
      </c>
      <c r="O35" s="100">
        <v>0</v>
      </c>
      <c r="P35" s="100">
        <v>0</v>
      </c>
      <c r="Q35" s="412" t="s">
        <v>432</v>
      </c>
    </row>
    <row r="36" spans="1:21" x14ac:dyDescent="0.25">
      <c r="A36" s="142" t="s">
        <v>460</v>
      </c>
      <c r="B36" s="99">
        <v>56499</v>
      </c>
      <c r="C36" s="100">
        <v>47993200.509999998</v>
      </c>
      <c r="D36" s="100">
        <v>849.45</v>
      </c>
      <c r="E36" s="100">
        <v>849.15</v>
      </c>
      <c r="F36" s="99">
        <v>946</v>
      </c>
      <c r="G36" s="100">
        <v>805730.76</v>
      </c>
      <c r="H36" s="100">
        <v>851.72</v>
      </c>
      <c r="I36" s="100">
        <v>851.2</v>
      </c>
      <c r="J36" s="99">
        <v>9936</v>
      </c>
      <c r="K36" s="100">
        <v>8444416.1500000004</v>
      </c>
      <c r="L36" s="100">
        <v>849.88</v>
      </c>
      <c r="M36" s="100">
        <v>846</v>
      </c>
      <c r="N36" s="99">
        <v>2267</v>
      </c>
      <c r="O36" s="100">
        <v>1920512.1</v>
      </c>
      <c r="P36" s="100">
        <v>847.16</v>
      </c>
      <c r="Q36" s="412">
        <v>846</v>
      </c>
    </row>
    <row r="37" spans="1:21" x14ac:dyDescent="0.25">
      <c r="A37" s="142" t="s">
        <v>461</v>
      </c>
      <c r="B37" s="99">
        <v>58523</v>
      </c>
      <c r="C37" s="100">
        <v>55730710.670000002</v>
      </c>
      <c r="D37" s="100">
        <v>952.29</v>
      </c>
      <c r="E37" s="100">
        <v>953.25</v>
      </c>
      <c r="F37" s="99">
        <v>868</v>
      </c>
      <c r="G37" s="100">
        <v>824182.51</v>
      </c>
      <c r="H37" s="100">
        <v>949.52</v>
      </c>
      <c r="I37" s="100">
        <v>949.12</v>
      </c>
      <c r="J37" s="99">
        <v>6701</v>
      </c>
      <c r="K37" s="100">
        <v>6383293.71</v>
      </c>
      <c r="L37" s="100">
        <v>952.59</v>
      </c>
      <c r="M37" s="100">
        <v>953.65</v>
      </c>
      <c r="N37" s="99">
        <v>5</v>
      </c>
      <c r="O37" s="100">
        <v>4666.07</v>
      </c>
      <c r="P37" s="100">
        <v>933.21</v>
      </c>
      <c r="Q37" s="412">
        <v>924.15</v>
      </c>
      <c r="S37" s="8"/>
    </row>
    <row r="38" spans="1:21" x14ac:dyDescent="0.25">
      <c r="A38" s="142" t="s">
        <v>439</v>
      </c>
      <c r="B38" s="99">
        <v>319984</v>
      </c>
      <c r="C38" s="100">
        <v>402947457.93000001</v>
      </c>
      <c r="D38" s="100">
        <v>1259.27</v>
      </c>
      <c r="E38" s="100">
        <v>1264.6300000000001</v>
      </c>
      <c r="F38" s="99">
        <v>2893</v>
      </c>
      <c r="G38" s="100">
        <v>3508562.55</v>
      </c>
      <c r="H38" s="100">
        <v>1212.78</v>
      </c>
      <c r="I38" s="100">
        <v>1211.48</v>
      </c>
      <c r="J38" s="99">
        <v>17884</v>
      </c>
      <c r="K38" s="100">
        <v>21580165.43</v>
      </c>
      <c r="L38" s="100">
        <v>1206.67</v>
      </c>
      <c r="M38" s="100">
        <v>1188.21</v>
      </c>
      <c r="N38" s="99">
        <v>3</v>
      </c>
      <c r="O38" s="100">
        <v>3628.65</v>
      </c>
      <c r="P38" s="100">
        <v>1209.55</v>
      </c>
      <c r="Q38" s="412">
        <v>1255.1300000000001</v>
      </c>
    </row>
    <row r="39" spans="1:21" x14ac:dyDescent="0.25">
      <c r="A39" s="142" t="s">
        <v>440</v>
      </c>
      <c r="B39" s="99">
        <v>216424</v>
      </c>
      <c r="C39" s="100">
        <v>370014735.43000001</v>
      </c>
      <c r="D39" s="100">
        <v>1709.68</v>
      </c>
      <c r="E39" s="100">
        <v>1692.38</v>
      </c>
      <c r="F39" s="99">
        <v>736</v>
      </c>
      <c r="G39" s="100">
        <v>1248250.1499999999</v>
      </c>
      <c r="H39" s="100">
        <v>1695.99</v>
      </c>
      <c r="I39" s="100">
        <v>1673.94</v>
      </c>
      <c r="J39" s="99">
        <v>4482</v>
      </c>
      <c r="K39" s="100">
        <v>7599805.0499999998</v>
      </c>
      <c r="L39" s="100">
        <v>1695.63</v>
      </c>
      <c r="M39" s="100">
        <v>1674.96</v>
      </c>
      <c r="N39" s="99">
        <v>6</v>
      </c>
      <c r="O39" s="100">
        <v>10473.6</v>
      </c>
      <c r="P39" s="100">
        <v>1745.6</v>
      </c>
      <c r="Q39" s="412">
        <v>1745.6</v>
      </c>
    </row>
    <row r="40" spans="1:21" x14ac:dyDescent="0.25">
      <c r="A40" s="142" t="s">
        <v>441</v>
      </c>
      <c r="B40" s="99">
        <v>72604</v>
      </c>
      <c r="C40" s="100">
        <v>160422553.44999999</v>
      </c>
      <c r="D40" s="100">
        <v>2209.56</v>
      </c>
      <c r="E40" s="100">
        <v>2191.96</v>
      </c>
      <c r="F40" s="99">
        <v>196</v>
      </c>
      <c r="G40" s="100">
        <v>429003</v>
      </c>
      <c r="H40" s="100">
        <v>2188.79</v>
      </c>
      <c r="I40" s="100">
        <v>2162.9</v>
      </c>
      <c r="J40" s="99">
        <v>978</v>
      </c>
      <c r="K40" s="100">
        <v>2145357.89</v>
      </c>
      <c r="L40" s="100">
        <v>2193.62</v>
      </c>
      <c r="M40" s="100">
        <v>2165.83</v>
      </c>
      <c r="N40" s="99">
        <v>0</v>
      </c>
      <c r="O40" s="100">
        <v>0</v>
      </c>
      <c r="P40" s="100">
        <v>0</v>
      </c>
      <c r="Q40" s="412" t="s">
        <v>432</v>
      </c>
    </row>
    <row r="41" spans="1:21" x14ac:dyDescent="0.25">
      <c r="A41" s="142" t="s">
        <v>488</v>
      </c>
      <c r="B41" s="99">
        <v>32310</v>
      </c>
      <c r="C41" s="100">
        <v>87814582.890000001</v>
      </c>
      <c r="D41" s="100">
        <v>2717.88</v>
      </c>
      <c r="E41" s="100">
        <v>2705.4</v>
      </c>
      <c r="F41" s="99">
        <v>60</v>
      </c>
      <c r="G41" s="100">
        <v>160191.76999999999</v>
      </c>
      <c r="H41" s="100">
        <v>2669.86</v>
      </c>
      <c r="I41" s="100">
        <v>2637.64</v>
      </c>
      <c r="J41" s="99">
        <v>259</v>
      </c>
      <c r="K41" s="100">
        <v>700109.58</v>
      </c>
      <c r="L41" s="100">
        <v>2703.13</v>
      </c>
      <c r="M41" s="100">
        <v>2668.03</v>
      </c>
      <c r="N41" s="99">
        <v>0</v>
      </c>
      <c r="O41" s="100">
        <v>0</v>
      </c>
      <c r="P41" s="100">
        <v>0</v>
      </c>
      <c r="Q41" s="412" t="s">
        <v>432</v>
      </c>
    </row>
    <row r="42" spans="1:21" x14ac:dyDescent="0.25">
      <c r="A42" s="142" t="s">
        <v>489</v>
      </c>
      <c r="B42" s="99">
        <v>14442</v>
      </c>
      <c r="C42" s="100">
        <v>46515281.460000001</v>
      </c>
      <c r="D42" s="100">
        <v>3220.83</v>
      </c>
      <c r="E42" s="100">
        <v>3207.74</v>
      </c>
      <c r="F42" s="99">
        <v>17</v>
      </c>
      <c r="G42" s="100">
        <v>54733.46</v>
      </c>
      <c r="H42" s="100">
        <v>3219.62</v>
      </c>
      <c r="I42" s="100">
        <v>3235.19</v>
      </c>
      <c r="J42" s="99">
        <v>84</v>
      </c>
      <c r="K42" s="100">
        <v>265963.03999999998</v>
      </c>
      <c r="L42" s="100">
        <v>3166.23</v>
      </c>
      <c r="M42" s="100">
        <v>3130.44</v>
      </c>
      <c r="N42" s="99">
        <v>0</v>
      </c>
      <c r="O42" s="100">
        <v>0</v>
      </c>
      <c r="P42" s="100">
        <v>0</v>
      </c>
      <c r="Q42" s="412" t="s">
        <v>432</v>
      </c>
    </row>
    <row r="43" spans="1:21" x14ac:dyDescent="0.25">
      <c r="A43" s="142" t="s">
        <v>490</v>
      </c>
      <c r="B43" s="99">
        <v>6719</v>
      </c>
      <c r="C43" s="100">
        <v>25006484.68</v>
      </c>
      <c r="D43" s="100">
        <v>3721.76</v>
      </c>
      <c r="E43" s="100">
        <v>3710.3</v>
      </c>
      <c r="F43" s="99">
        <v>4</v>
      </c>
      <c r="G43" s="100">
        <v>14986.62</v>
      </c>
      <c r="H43" s="100">
        <v>3746.66</v>
      </c>
      <c r="I43" s="100">
        <v>3773.18</v>
      </c>
      <c r="J43" s="99">
        <v>30</v>
      </c>
      <c r="K43" s="100">
        <v>110313.71</v>
      </c>
      <c r="L43" s="100">
        <v>3677.12</v>
      </c>
      <c r="M43" s="100">
        <v>3676.17</v>
      </c>
      <c r="N43" s="99">
        <v>0</v>
      </c>
      <c r="O43" s="100">
        <v>0</v>
      </c>
      <c r="P43" s="100">
        <v>0</v>
      </c>
      <c r="Q43" s="412" t="s">
        <v>432</v>
      </c>
      <c r="S43" s="8"/>
      <c r="U43" s="8"/>
    </row>
    <row r="44" spans="1:21" ht="15.75" thickBot="1" x14ac:dyDescent="0.3">
      <c r="A44" s="144" t="s">
        <v>491</v>
      </c>
      <c r="B44" s="145">
        <v>6378</v>
      </c>
      <c r="C44" s="146">
        <v>29910205.52</v>
      </c>
      <c r="D44" s="146">
        <v>4689.59</v>
      </c>
      <c r="E44" s="146">
        <v>4526.43</v>
      </c>
      <c r="F44" s="145">
        <v>4</v>
      </c>
      <c r="G44" s="146">
        <v>21732</v>
      </c>
      <c r="H44" s="146">
        <v>5433</v>
      </c>
      <c r="I44" s="146">
        <v>4589.5200000000004</v>
      </c>
      <c r="J44" s="145">
        <v>16</v>
      </c>
      <c r="K44" s="146">
        <v>74514.67</v>
      </c>
      <c r="L44" s="146">
        <v>4657.17</v>
      </c>
      <c r="M44" s="146">
        <v>4333.33</v>
      </c>
      <c r="N44" s="145">
        <v>0</v>
      </c>
      <c r="O44" s="146">
        <v>0</v>
      </c>
      <c r="P44" s="146">
        <v>0</v>
      </c>
      <c r="Q44" s="413" t="s">
        <v>432</v>
      </c>
    </row>
    <row r="45" spans="1:21" ht="16.5" thickBot="1" x14ac:dyDescent="0.3">
      <c r="A45" s="138" t="s">
        <v>529</v>
      </c>
      <c r="B45" s="139">
        <v>1022061</v>
      </c>
      <c r="C45" s="140">
        <v>1360507361.04</v>
      </c>
      <c r="D45" s="140">
        <v>1331.14</v>
      </c>
      <c r="E45" s="140">
        <v>1262.47</v>
      </c>
      <c r="F45" s="139">
        <v>34231</v>
      </c>
      <c r="G45" s="140">
        <v>18138355.600000001</v>
      </c>
      <c r="H45" s="140">
        <v>529.88</v>
      </c>
      <c r="I45" s="140">
        <v>436.4</v>
      </c>
      <c r="J45" s="139">
        <v>105513</v>
      </c>
      <c r="K45" s="140">
        <v>82111022.530000001</v>
      </c>
      <c r="L45" s="140">
        <v>778.21</v>
      </c>
      <c r="M45" s="140">
        <v>665.68</v>
      </c>
      <c r="N45" s="139">
        <v>10702</v>
      </c>
      <c r="O45" s="140">
        <v>4891602.58</v>
      </c>
      <c r="P45" s="141">
        <v>457.07</v>
      </c>
      <c r="Q45" s="241">
        <v>409.13</v>
      </c>
      <c r="S45" s="8"/>
    </row>
    <row r="46" spans="1:21" x14ac:dyDescent="0.25"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</row>
    <row r="47" spans="1:21" ht="15.75" x14ac:dyDescent="0.25">
      <c r="A47" s="461" t="s">
        <v>739</v>
      </c>
      <c r="B47" s="461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U47" s="8"/>
    </row>
    <row r="48" spans="1:21" ht="15.75" thickBot="1" x14ac:dyDescent="0.3"/>
    <row r="49" spans="1:19" x14ac:dyDescent="0.25">
      <c r="A49" s="462" t="s">
        <v>18</v>
      </c>
      <c r="B49" s="464" t="s">
        <v>5</v>
      </c>
      <c r="C49" s="465"/>
      <c r="D49" s="465"/>
      <c r="E49" s="466"/>
      <c r="F49" s="464" t="s">
        <v>6</v>
      </c>
      <c r="G49" s="465"/>
      <c r="H49" s="465"/>
      <c r="I49" s="466"/>
      <c r="J49" s="464" t="s">
        <v>19</v>
      </c>
      <c r="K49" s="465"/>
      <c r="L49" s="465"/>
      <c r="M49" s="466"/>
      <c r="N49" s="464" t="s">
        <v>20</v>
      </c>
      <c r="O49" s="465"/>
      <c r="P49" s="465"/>
      <c r="Q49" s="467"/>
    </row>
    <row r="50" spans="1:19" ht="15.75" thickBot="1" x14ac:dyDescent="0.3">
      <c r="A50" s="463"/>
      <c r="B50" s="157" t="s">
        <v>1</v>
      </c>
      <c r="C50" s="158" t="s">
        <v>51</v>
      </c>
      <c r="D50" s="158" t="s">
        <v>21</v>
      </c>
      <c r="E50" s="158" t="s">
        <v>434</v>
      </c>
      <c r="F50" s="157" t="s">
        <v>1</v>
      </c>
      <c r="G50" s="158" t="s">
        <v>51</v>
      </c>
      <c r="H50" s="158" t="s">
        <v>21</v>
      </c>
      <c r="I50" s="158" t="s">
        <v>434</v>
      </c>
      <c r="J50" s="157" t="s">
        <v>1</v>
      </c>
      <c r="K50" s="158" t="s">
        <v>51</v>
      </c>
      <c r="L50" s="158" t="s">
        <v>21</v>
      </c>
      <c r="M50" s="158" t="s">
        <v>434</v>
      </c>
      <c r="N50" s="157" t="s">
        <v>1</v>
      </c>
      <c r="O50" s="158" t="s">
        <v>51</v>
      </c>
      <c r="P50" s="158" t="s">
        <v>21</v>
      </c>
      <c r="Q50" s="159" t="s">
        <v>434</v>
      </c>
    </row>
    <row r="51" spans="1:19" x14ac:dyDescent="0.25">
      <c r="A51" s="160" t="s">
        <v>452</v>
      </c>
      <c r="B51" s="161">
        <v>9170</v>
      </c>
      <c r="C51" s="162">
        <v>546484.55000000005</v>
      </c>
      <c r="D51" s="162">
        <v>59.59</v>
      </c>
      <c r="E51" s="162">
        <v>61.31</v>
      </c>
      <c r="F51" s="161">
        <v>5136</v>
      </c>
      <c r="G51" s="162">
        <v>332686.98</v>
      </c>
      <c r="H51" s="162">
        <v>64.78</v>
      </c>
      <c r="I51" s="162">
        <v>71.14</v>
      </c>
      <c r="J51" s="161">
        <v>383</v>
      </c>
      <c r="K51" s="162">
        <v>23090.86</v>
      </c>
      <c r="L51" s="162">
        <v>60.29</v>
      </c>
      <c r="M51" s="162">
        <v>61.77</v>
      </c>
      <c r="N51" s="161">
        <v>496</v>
      </c>
      <c r="O51" s="162">
        <v>37680.870000000003</v>
      </c>
      <c r="P51" s="162">
        <v>75.97</v>
      </c>
      <c r="Q51" s="414">
        <v>71.13</v>
      </c>
    </row>
    <row r="52" spans="1:19" x14ac:dyDescent="0.25">
      <c r="A52" s="163" t="s">
        <v>453</v>
      </c>
      <c r="B52" s="101">
        <v>9772</v>
      </c>
      <c r="C52" s="102">
        <v>1444169.38</v>
      </c>
      <c r="D52" s="102">
        <v>147.79</v>
      </c>
      <c r="E52" s="102">
        <v>146.66</v>
      </c>
      <c r="F52" s="101">
        <v>6062</v>
      </c>
      <c r="G52" s="102">
        <v>885561.05</v>
      </c>
      <c r="H52" s="102">
        <v>146.08000000000001</v>
      </c>
      <c r="I52" s="102">
        <v>145.44999999999999</v>
      </c>
      <c r="J52" s="101">
        <v>338</v>
      </c>
      <c r="K52" s="102">
        <v>49164.34</v>
      </c>
      <c r="L52" s="102">
        <v>145.46</v>
      </c>
      <c r="M52" s="102">
        <v>142.44</v>
      </c>
      <c r="N52" s="101">
        <v>1791</v>
      </c>
      <c r="O52" s="102">
        <v>286548.17</v>
      </c>
      <c r="P52" s="102">
        <v>159.99</v>
      </c>
      <c r="Q52" s="415">
        <v>163.5</v>
      </c>
    </row>
    <row r="53" spans="1:19" x14ac:dyDescent="0.25">
      <c r="A53" s="163" t="s">
        <v>454</v>
      </c>
      <c r="B53" s="101">
        <v>6562</v>
      </c>
      <c r="C53" s="102">
        <v>1623100.88</v>
      </c>
      <c r="D53" s="102">
        <v>247.35</v>
      </c>
      <c r="E53" s="102">
        <v>245.83</v>
      </c>
      <c r="F53" s="101">
        <v>9455</v>
      </c>
      <c r="G53" s="102">
        <v>2252243.79</v>
      </c>
      <c r="H53" s="102">
        <v>238.21</v>
      </c>
      <c r="I53" s="102">
        <v>229.62</v>
      </c>
      <c r="J53" s="101">
        <v>1187</v>
      </c>
      <c r="K53" s="102">
        <v>315305.09999999998</v>
      </c>
      <c r="L53" s="102">
        <v>265.63</v>
      </c>
      <c r="M53" s="102">
        <v>269.36</v>
      </c>
      <c r="N53" s="101">
        <v>1537</v>
      </c>
      <c r="O53" s="102">
        <v>379803.7</v>
      </c>
      <c r="P53" s="102">
        <v>247.11</v>
      </c>
      <c r="Q53" s="415">
        <v>245.48</v>
      </c>
    </row>
    <row r="54" spans="1:19" x14ac:dyDescent="0.25">
      <c r="A54" s="163" t="s">
        <v>455</v>
      </c>
      <c r="B54" s="101">
        <v>16723</v>
      </c>
      <c r="C54" s="102">
        <v>6191192.2800000003</v>
      </c>
      <c r="D54" s="102">
        <v>370.22</v>
      </c>
      <c r="E54" s="102">
        <v>378</v>
      </c>
      <c r="F54" s="101">
        <v>8028</v>
      </c>
      <c r="G54" s="102">
        <v>2918913.47</v>
      </c>
      <c r="H54" s="102">
        <v>363.59</v>
      </c>
      <c r="I54" s="102">
        <v>377.12</v>
      </c>
      <c r="J54" s="101">
        <v>5533</v>
      </c>
      <c r="K54" s="102">
        <v>1979504.83</v>
      </c>
      <c r="L54" s="102">
        <v>357.76</v>
      </c>
      <c r="M54" s="102">
        <v>362.7</v>
      </c>
      <c r="N54" s="101">
        <v>1121</v>
      </c>
      <c r="O54" s="102">
        <v>374699.12</v>
      </c>
      <c r="P54" s="102">
        <v>334.25</v>
      </c>
      <c r="Q54" s="415">
        <v>339.13</v>
      </c>
      <c r="S54" s="8"/>
    </row>
    <row r="55" spans="1:19" x14ac:dyDescent="0.25">
      <c r="A55" s="163" t="s">
        <v>456</v>
      </c>
      <c r="B55" s="101">
        <v>78767</v>
      </c>
      <c r="C55" s="102">
        <v>35213208.18</v>
      </c>
      <c r="D55" s="102">
        <v>447.06</v>
      </c>
      <c r="E55" s="102">
        <v>445.16</v>
      </c>
      <c r="F55" s="101">
        <v>64109</v>
      </c>
      <c r="G55" s="102">
        <v>28337504.859999999</v>
      </c>
      <c r="H55" s="102">
        <v>442.02</v>
      </c>
      <c r="I55" s="102">
        <v>436.41</v>
      </c>
      <c r="J55" s="101">
        <v>21361</v>
      </c>
      <c r="K55" s="102">
        <v>9370819.3000000007</v>
      </c>
      <c r="L55" s="102">
        <v>438.69</v>
      </c>
      <c r="M55" s="102">
        <v>428.13</v>
      </c>
      <c r="N55" s="101">
        <v>7201</v>
      </c>
      <c r="O55" s="102">
        <v>2946755.41</v>
      </c>
      <c r="P55" s="102">
        <v>409.21</v>
      </c>
      <c r="Q55" s="415">
        <v>409.13</v>
      </c>
    </row>
    <row r="56" spans="1:19" x14ac:dyDescent="0.25">
      <c r="A56" s="163" t="s">
        <v>457</v>
      </c>
      <c r="B56" s="101">
        <v>103948</v>
      </c>
      <c r="C56" s="102">
        <v>57046495.020000003</v>
      </c>
      <c r="D56" s="102">
        <v>548.79999999999995</v>
      </c>
      <c r="E56" s="102">
        <v>546.47</v>
      </c>
      <c r="F56" s="101">
        <v>56228</v>
      </c>
      <c r="G56" s="102">
        <v>30825452.300000001</v>
      </c>
      <c r="H56" s="102">
        <v>548.22</v>
      </c>
      <c r="I56" s="102">
        <v>544.32000000000005</v>
      </c>
      <c r="J56" s="101">
        <v>12725</v>
      </c>
      <c r="K56" s="102">
        <v>6984300.6799999997</v>
      </c>
      <c r="L56" s="102">
        <v>548.86</v>
      </c>
      <c r="M56" s="102">
        <v>550.88</v>
      </c>
      <c r="N56" s="101">
        <v>1</v>
      </c>
      <c r="O56" s="102">
        <v>581.80999999999995</v>
      </c>
      <c r="P56" s="102">
        <v>581.80999999999995</v>
      </c>
      <c r="Q56" s="415">
        <v>581.80999999999995</v>
      </c>
    </row>
    <row r="57" spans="1:19" x14ac:dyDescent="0.25">
      <c r="A57" s="163" t="s">
        <v>458</v>
      </c>
      <c r="B57" s="101">
        <v>103623</v>
      </c>
      <c r="C57" s="102">
        <v>66729350.189999998</v>
      </c>
      <c r="D57" s="102">
        <v>643.96</v>
      </c>
      <c r="E57" s="102">
        <v>640.49</v>
      </c>
      <c r="F57" s="101">
        <v>33632</v>
      </c>
      <c r="G57" s="102">
        <v>21792958.879999999</v>
      </c>
      <c r="H57" s="102">
        <v>647.98</v>
      </c>
      <c r="I57" s="102">
        <v>647.07000000000005</v>
      </c>
      <c r="J57" s="101">
        <v>7841</v>
      </c>
      <c r="K57" s="102">
        <v>5018224.38</v>
      </c>
      <c r="L57" s="102">
        <v>640</v>
      </c>
      <c r="M57" s="102">
        <v>634.79999999999995</v>
      </c>
      <c r="N57" s="101">
        <v>0</v>
      </c>
      <c r="O57" s="102">
        <v>0</v>
      </c>
      <c r="P57" s="102">
        <v>0</v>
      </c>
      <c r="Q57" s="415" t="s">
        <v>432</v>
      </c>
      <c r="S57" s="8"/>
    </row>
    <row r="58" spans="1:19" x14ac:dyDescent="0.25">
      <c r="A58" s="163" t="s">
        <v>459</v>
      </c>
      <c r="B58" s="101">
        <v>67638</v>
      </c>
      <c r="C58" s="102">
        <v>50512117.18</v>
      </c>
      <c r="D58" s="102">
        <v>746.8</v>
      </c>
      <c r="E58" s="102">
        <v>745.6</v>
      </c>
      <c r="F58" s="101">
        <v>27740</v>
      </c>
      <c r="G58" s="102">
        <v>20768550.109999999</v>
      </c>
      <c r="H58" s="102">
        <v>748.69</v>
      </c>
      <c r="I58" s="102">
        <v>747.8</v>
      </c>
      <c r="J58" s="101">
        <v>3049</v>
      </c>
      <c r="K58" s="102">
        <v>2269808.75</v>
      </c>
      <c r="L58" s="102">
        <v>744.44</v>
      </c>
      <c r="M58" s="102">
        <v>740.86</v>
      </c>
      <c r="N58" s="101">
        <v>0</v>
      </c>
      <c r="O58" s="102">
        <v>0</v>
      </c>
      <c r="P58" s="102">
        <v>0</v>
      </c>
      <c r="Q58" s="415" t="s">
        <v>432</v>
      </c>
    </row>
    <row r="59" spans="1:19" x14ac:dyDescent="0.25">
      <c r="A59" s="163" t="s">
        <v>460</v>
      </c>
      <c r="B59" s="101">
        <v>50587</v>
      </c>
      <c r="C59" s="102">
        <v>42943867.310000002</v>
      </c>
      <c r="D59" s="102">
        <v>848.91</v>
      </c>
      <c r="E59" s="102">
        <v>848.27</v>
      </c>
      <c r="F59" s="101">
        <v>26358</v>
      </c>
      <c r="G59" s="102">
        <v>22377456.34</v>
      </c>
      <c r="H59" s="102">
        <v>848.98</v>
      </c>
      <c r="I59" s="102">
        <v>849.81</v>
      </c>
      <c r="J59" s="101">
        <v>4782</v>
      </c>
      <c r="K59" s="102">
        <v>4050000.07</v>
      </c>
      <c r="L59" s="102">
        <v>846.93</v>
      </c>
      <c r="M59" s="102">
        <v>846</v>
      </c>
      <c r="N59" s="101">
        <v>3036</v>
      </c>
      <c r="O59" s="102">
        <v>2570649.6000000001</v>
      </c>
      <c r="P59" s="102">
        <v>846.72</v>
      </c>
      <c r="Q59" s="415">
        <v>846</v>
      </c>
    </row>
    <row r="60" spans="1:19" x14ac:dyDescent="0.25">
      <c r="A60" s="163" t="s">
        <v>461</v>
      </c>
      <c r="B60" s="101">
        <v>50486</v>
      </c>
      <c r="C60" s="102">
        <v>48052727.759999998</v>
      </c>
      <c r="D60" s="102">
        <v>951.8</v>
      </c>
      <c r="E60" s="102">
        <v>952.32</v>
      </c>
      <c r="F60" s="101">
        <v>25273</v>
      </c>
      <c r="G60" s="102">
        <v>24073594.359999999</v>
      </c>
      <c r="H60" s="102">
        <v>952.54</v>
      </c>
      <c r="I60" s="102">
        <v>954.88</v>
      </c>
      <c r="J60" s="101">
        <v>1651</v>
      </c>
      <c r="K60" s="102">
        <v>1565301.9</v>
      </c>
      <c r="L60" s="102">
        <v>948.09</v>
      </c>
      <c r="M60" s="102">
        <v>948.22</v>
      </c>
      <c r="N60" s="101">
        <v>0</v>
      </c>
      <c r="O60" s="102">
        <v>0</v>
      </c>
      <c r="P60" s="102">
        <v>0</v>
      </c>
      <c r="Q60" s="415" t="s">
        <v>432</v>
      </c>
    </row>
    <row r="61" spans="1:19" x14ac:dyDescent="0.25">
      <c r="A61" s="163" t="s">
        <v>439</v>
      </c>
      <c r="B61" s="101">
        <v>228344</v>
      </c>
      <c r="C61" s="102">
        <v>284294093.43000001</v>
      </c>
      <c r="D61" s="102">
        <v>1245.03</v>
      </c>
      <c r="E61" s="102">
        <v>1242.8399999999999</v>
      </c>
      <c r="F61" s="101">
        <v>68610</v>
      </c>
      <c r="G61" s="102">
        <v>82277402.629999995</v>
      </c>
      <c r="H61" s="102">
        <v>1199.2</v>
      </c>
      <c r="I61" s="102">
        <v>1182.8399999999999</v>
      </c>
      <c r="J61" s="101">
        <v>7798</v>
      </c>
      <c r="K61" s="102">
        <v>9592189.5500000007</v>
      </c>
      <c r="L61" s="102">
        <v>1230.08</v>
      </c>
      <c r="M61" s="102">
        <v>1255.1300000000001</v>
      </c>
      <c r="N61" s="101">
        <v>1</v>
      </c>
      <c r="O61" s="102">
        <v>1126.55</v>
      </c>
      <c r="P61" s="102">
        <v>1126.55</v>
      </c>
      <c r="Q61" s="415">
        <v>1126.55</v>
      </c>
    </row>
    <row r="62" spans="1:19" x14ac:dyDescent="0.25">
      <c r="A62" s="163" t="s">
        <v>440</v>
      </c>
      <c r="B62" s="101">
        <v>112129</v>
      </c>
      <c r="C62" s="102">
        <v>189534521.25</v>
      </c>
      <c r="D62" s="102">
        <v>1690.33</v>
      </c>
      <c r="E62" s="102">
        <v>1659.96</v>
      </c>
      <c r="F62" s="101">
        <v>14070</v>
      </c>
      <c r="G62" s="102">
        <v>23614075.329999998</v>
      </c>
      <c r="H62" s="102">
        <v>1678.33</v>
      </c>
      <c r="I62" s="102">
        <v>1648.59</v>
      </c>
      <c r="J62" s="101">
        <v>1198</v>
      </c>
      <c r="K62" s="102">
        <v>2002149.45</v>
      </c>
      <c r="L62" s="102">
        <v>1671.24</v>
      </c>
      <c r="M62" s="102">
        <v>1634.69</v>
      </c>
      <c r="N62" s="101">
        <v>5</v>
      </c>
      <c r="O62" s="102">
        <v>8728</v>
      </c>
      <c r="P62" s="102">
        <v>1745.6</v>
      </c>
      <c r="Q62" s="415">
        <v>1745.6</v>
      </c>
    </row>
    <row r="63" spans="1:19" x14ac:dyDescent="0.25">
      <c r="A63" s="163" t="s">
        <v>441</v>
      </c>
      <c r="B63" s="101">
        <v>34449</v>
      </c>
      <c r="C63" s="102">
        <v>76207281.299999997</v>
      </c>
      <c r="D63" s="102">
        <v>2212.1799999999998</v>
      </c>
      <c r="E63" s="102">
        <v>2194.13</v>
      </c>
      <c r="F63" s="101">
        <v>2793</v>
      </c>
      <c r="G63" s="102">
        <v>6127293.4900000002</v>
      </c>
      <c r="H63" s="102">
        <v>2193.8000000000002</v>
      </c>
      <c r="I63" s="102">
        <v>2167.34</v>
      </c>
      <c r="J63" s="101">
        <v>208</v>
      </c>
      <c r="K63" s="102">
        <v>453004.46</v>
      </c>
      <c r="L63" s="102">
        <v>2177.91</v>
      </c>
      <c r="M63" s="102">
        <v>2154.5300000000002</v>
      </c>
      <c r="N63" s="101">
        <v>0</v>
      </c>
      <c r="O63" s="102">
        <v>0</v>
      </c>
      <c r="P63" s="102">
        <v>0</v>
      </c>
      <c r="Q63" s="415" t="s">
        <v>432</v>
      </c>
    </row>
    <row r="64" spans="1:19" x14ac:dyDescent="0.25">
      <c r="A64" s="163" t="s">
        <v>488</v>
      </c>
      <c r="B64" s="101">
        <v>14492</v>
      </c>
      <c r="C64" s="102">
        <v>39314591.939999998</v>
      </c>
      <c r="D64" s="102">
        <v>2712.85</v>
      </c>
      <c r="E64" s="102">
        <v>2696.31</v>
      </c>
      <c r="F64" s="101">
        <v>728</v>
      </c>
      <c r="G64" s="102">
        <v>1963922.38</v>
      </c>
      <c r="H64" s="102">
        <v>2697.7</v>
      </c>
      <c r="I64" s="102">
        <v>2679.44</v>
      </c>
      <c r="J64" s="101">
        <v>48</v>
      </c>
      <c r="K64" s="102">
        <v>130082.64</v>
      </c>
      <c r="L64" s="102">
        <v>2710.06</v>
      </c>
      <c r="M64" s="102">
        <v>2697.34</v>
      </c>
      <c r="N64" s="101">
        <v>0</v>
      </c>
      <c r="O64" s="102">
        <v>0</v>
      </c>
      <c r="P64" s="102">
        <v>0</v>
      </c>
      <c r="Q64" s="415" t="s">
        <v>432</v>
      </c>
    </row>
    <row r="65" spans="1:17" x14ac:dyDescent="0.25">
      <c r="A65" s="163" t="s">
        <v>489</v>
      </c>
      <c r="B65" s="101">
        <v>5833</v>
      </c>
      <c r="C65" s="102">
        <v>18726997.379999999</v>
      </c>
      <c r="D65" s="102">
        <v>3210.53</v>
      </c>
      <c r="E65" s="102">
        <v>3189.94</v>
      </c>
      <c r="F65" s="101">
        <v>226</v>
      </c>
      <c r="G65" s="102">
        <v>722926.63</v>
      </c>
      <c r="H65" s="102">
        <v>3198.79</v>
      </c>
      <c r="I65" s="102">
        <v>3169.79</v>
      </c>
      <c r="J65" s="101">
        <v>11</v>
      </c>
      <c r="K65" s="102">
        <v>35117.42</v>
      </c>
      <c r="L65" s="102">
        <v>3192.49</v>
      </c>
      <c r="M65" s="102">
        <v>3160.52</v>
      </c>
      <c r="N65" s="101">
        <v>0</v>
      </c>
      <c r="O65" s="102">
        <v>0</v>
      </c>
      <c r="P65" s="102">
        <v>0</v>
      </c>
      <c r="Q65" s="415" t="s">
        <v>432</v>
      </c>
    </row>
    <row r="66" spans="1:17" x14ac:dyDescent="0.25">
      <c r="A66" s="163" t="s">
        <v>490</v>
      </c>
      <c r="B66" s="101">
        <v>2523</v>
      </c>
      <c r="C66" s="102">
        <v>9394726.3100000005</v>
      </c>
      <c r="D66" s="102">
        <v>3723.63</v>
      </c>
      <c r="E66" s="102">
        <v>3709.87</v>
      </c>
      <c r="F66" s="101">
        <v>127</v>
      </c>
      <c r="G66" s="102">
        <v>470107.99</v>
      </c>
      <c r="H66" s="102">
        <v>3701.64</v>
      </c>
      <c r="I66" s="102">
        <v>3665.77</v>
      </c>
      <c r="J66" s="101">
        <v>4</v>
      </c>
      <c r="K66" s="102">
        <v>14988.96</v>
      </c>
      <c r="L66" s="102">
        <v>3747.24</v>
      </c>
      <c r="M66" s="102">
        <v>3722.22</v>
      </c>
      <c r="N66" s="101">
        <v>0</v>
      </c>
      <c r="O66" s="102">
        <v>0</v>
      </c>
      <c r="P66" s="102">
        <v>0</v>
      </c>
      <c r="Q66" s="415" t="s">
        <v>432</v>
      </c>
    </row>
    <row r="67" spans="1:17" ht="15.75" thickBot="1" x14ac:dyDescent="0.3">
      <c r="A67" s="164" t="s">
        <v>491</v>
      </c>
      <c r="B67" s="165">
        <v>2377</v>
      </c>
      <c r="C67" s="166">
        <v>11143832.25</v>
      </c>
      <c r="D67" s="166">
        <v>4688.1899999999996</v>
      </c>
      <c r="E67" s="166">
        <v>4508.8900000000003</v>
      </c>
      <c r="F67" s="165">
        <v>52</v>
      </c>
      <c r="G67" s="166">
        <v>229240.5</v>
      </c>
      <c r="H67" s="166">
        <v>4408.47</v>
      </c>
      <c r="I67" s="166">
        <v>4218.54</v>
      </c>
      <c r="J67" s="165">
        <v>0</v>
      </c>
      <c r="K67" s="166">
        <v>0</v>
      </c>
      <c r="L67" s="166">
        <v>0</v>
      </c>
      <c r="M67" s="166" t="s">
        <v>432</v>
      </c>
      <c r="N67" s="165">
        <v>0</v>
      </c>
      <c r="O67" s="166">
        <v>0</v>
      </c>
      <c r="P67" s="166">
        <v>0</v>
      </c>
      <c r="Q67" s="416" t="s">
        <v>432</v>
      </c>
    </row>
    <row r="68" spans="1:17" ht="16.5" thickBot="1" x14ac:dyDescent="0.3">
      <c r="A68" s="103" t="s">
        <v>529</v>
      </c>
      <c r="B68" s="104">
        <v>897423</v>
      </c>
      <c r="C68" s="105">
        <v>938918756.59000003</v>
      </c>
      <c r="D68" s="105">
        <v>1046.24</v>
      </c>
      <c r="E68" s="105">
        <v>904.13</v>
      </c>
      <c r="F68" s="104">
        <v>348627</v>
      </c>
      <c r="G68" s="105">
        <v>269969891.08999997</v>
      </c>
      <c r="H68" s="105">
        <v>774.38</v>
      </c>
      <c r="I68" s="105">
        <v>673.03</v>
      </c>
      <c r="J68" s="104">
        <v>68117</v>
      </c>
      <c r="K68" s="105">
        <v>43853052.689999998</v>
      </c>
      <c r="L68" s="105">
        <v>643.79</v>
      </c>
      <c r="M68" s="105">
        <v>543.12</v>
      </c>
      <c r="N68" s="104">
        <v>15189</v>
      </c>
      <c r="O68" s="105">
        <v>6606573.2300000004</v>
      </c>
      <c r="P68" s="106">
        <v>434.96</v>
      </c>
      <c r="Q68" s="319">
        <v>409.13</v>
      </c>
    </row>
    <row r="70" spans="1:17" x14ac:dyDescent="0.25">
      <c r="B70" s="8"/>
      <c r="C70" s="8"/>
      <c r="D70" s="8"/>
    </row>
    <row r="71" spans="1:17" x14ac:dyDescent="0.25">
      <c r="B71" s="8"/>
    </row>
    <row r="72" spans="1:17" x14ac:dyDescent="0.25">
      <c r="B72" s="8"/>
    </row>
    <row r="74" spans="1:17" x14ac:dyDescent="0.25">
      <c r="B74" s="8"/>
      <c r="C74" s="8"/>
      <c r="D74" s="8"/>
      <c r="F74" s="8"/>
    </row>
    <row r="75" spans="1:17" x14ac:dyDescent="0.25">
      <c r="C75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sqref="A1:C1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68" t="s">
        <v>740</v>
      </c>
      <c r="B1" s="468"/>
      <c r="C1" s="468"/>
    </row>
    <row r="2" spans="1:6" ht="15.75" thickBot="1" x14ac:dyDescent="0.3">
      <c r="B2" s="39"/>
    </row>
    <row r="3" spans="1:6" s="42" customFormat="1" ht="16.5" thickBot="1" x14ac:dyDescent="0.3">
      <c r="A3" s="231" t="s">
        <v>53</v>
      </c>
      <c r="B3" s="137" t="s">
        <v>308</v>
      </c>
      <c r="C3" s="232" t="s">
        <v>1</v>
      </c>
    </row>
    <row r="4" spans="1:6" x14ac:dyDescent="0.25">
      <c r="A4" s="83">
        <v>1</v>
      </c>
      <c r="B4" s="133" t="s">
        <v>77</v>
      </c>
      <c r="C4" s="262">
        <v>34889</v>
      </c>
      <c r="F4" s="169"/>
    </row>
    <row r="5" spans="1:6" x14ac:dyDescent="0.25">
      <c r="A5" s="52">
        <v>2</v>
      </c>
      <c r="B5" s="7" t="s">
        <v>78</v>
      </c>
      <c r="C5" s="131">
        <v>37362</v>
      </c>
      <c r="D5" s="8"/>
    </row>
    <row r="6" spans="1:6" x14ac:dyDescent="0.25">
      <c r="A6" s="52">
        <v>3</v>
      </c>
      <c r="B6" s="77" t="s">
        <v>309</v>
      </c>
      <c r="C6" s="131">
        <v>5482</v>
      </c>
    </row>
    <row r="7" spans="1:6" x14ac:dyDescent="0.25">
      <c r="A7" s="52">
        <v>4</v>
      </c>
      <c r="B7" s="77" t="s">
        <v>310</v>
      </c>
      <c r="C7" s="131">
        <v>6056</v>
      </c>
    </row>
    <row r="8" spans="1:6" x14ac:dyDescent="0.25">
      <c r="A8" s="52">
        <v>5</v>
      </c>
      <c r="B8" s="77" t="s">
        <v>311</v>
      </c>
      <c r="C8" s="131">
        <v>6929</v>
      </c>
    </row>
    <row r="9" spans="1:6" x14ac:dyDescent="0.25">
      <c r="A9" s="52">
        <v>6</v>
      </c>
      <c r="B9" s="77" t="s">
        <v>312</v>
      </c>
      <c r="C9" s="131">
        <v>8317</v>
      </c>
    </row>
    <row r="10" spans="1:6" x14ac:dyDescent="0.25">
      <c r="A10" s="52">
        <v>7</v>
      </c>
      <c r="B10" s="77" t="s">
        <v>313</v>
      </c>
      <c r="C10" s="131">
        <v>9658</v>
      </c>
    </row>
    <row r="11" spans="1:6" x14ac:dyDescent="0.25">
      <c r="A11" s="52">
        <v>8</v>
      </c>
      <c r="B11" s="77" t="s">
        <v>314</v>
      </c>
      <c r="C11" s="131">
        <v>12281</v>
      </c>
    </row>
    <row r="12" spans="1:6" x14ac:dyDescent="0.25">
      <c r="A12" s="52">
        <v>9</v>
      </c>
      <c r="B12" s="77" t="s">
        <v>315</v>
      </c>
      <c r="C12" s="131">
        <v>14771</v>
      </c>
    </row>
    <row r="13" spans="1:6" x14ac:dyDescent="0.25">
      <c r="A13" s="52">
        <v>10</v>
      </c>
      <c r="B13" s="77" t="s">
        <v>171</v>
      </c>
      <c r="C13" s="131">
        <v>16825</v>
      </c>
    </row>
    <row r="14" spans="1:6" x14ac:dyDescent="0.25">
      <c r="A14" s="52">
        <v>11</v>
      </c>
      <c r="B14" s="77" t="s">
        <v>316</v>
      </c>
      <c r="C14" s="131">
        <v>22590</v>
      </c>
    </row>
    <row r="15" spans="1:6" x14ac:dyDescent="0.25">
      <c r="A15" s="52">
        <v>12</v>
      </c>
      <c r="B15" s="77" t="s">
        <v>317</v>
      </c>
      <c r="C15" s="131">
        <v>27444</v>
      </c>
    </row>
    <row r="16" spans="1:6" x14ac:dyDescent="0.25">
      <c r="A16" s="52">
        <v>13</v>
      </c>
      <c r="B16" s="77" t="s">
        <v>318</v>
      </c>
      <c r="C16" s="131">
        <v>32932</v>
      </c>
    </row>
    <row r="17" spans="1:5" x14ac:dyDescent="0.25">
      <c r="A17" s="52">
        <v>14</v>
      </c>
      <c r="B17" s="77" t="s">
        <v>119</v>
      </c>
      <c r="C17" s="131">
        <v>36068</v>
      </c>
    </row>
    <row r="18" spans="1:5" x14ac:dyDescent="0.25">
      <c r="A18" s="52">
        <v>15</v>
      </c>
      <c r="B18" s="77" t="s">
        <v>319</v>
      </c>
      <c r="C18" s="131">
        <v>56659</v>
      </c>
    </row>
    <row r="19" spans="1:5" x14ac:dyDescent="0.25">
      <c r="A19" s="52">
        <v>16</v>
      </c>
      <c r="B19" s="77" t="s">
        <v>320</v>
      </c>
      <c r="C19" s="131">
        <v>64428</v>
      </c>
    </row>
    <row r="20" spans="1:5" x14ac:dyDescent="0.25">
      <c r="A20" s="52">
        <v>17</v>
      </c>
      <c r="B20" s="77" t="s">
        <v>124</v>
      </c>
      <c r="C20" s="131">
        <v>72076</v>
      </c>
    </row>
    <row r="21" spans="1:5" x14ac:dyDescent="0.25">
      <c r="A21" s="52">
        <v>18</v>
      </c>
      <c r="B21" s="77" t="s">
        <v>321</v>
      </c>
      <c r="C21" s="131">
        <v>75319</v>
      </c>
    </row>
    <row r="22" spans="1:5" x14ac:dyDescent="0.25">
      <c r="A22" s="52">
        <v>19</v>
      </c>
      <c r="B22" s="77" t="s">
        <v>322</v>
      </c>
      <c r="C22" s="131">
        <v>74462</v>
      </c>
    </row>
    <row r="23" spans="1:5" x14ac:dyDescent="0.25">
      <c r="A23" s="52">
        <v>20</v>
      </c>
      <c r="B23" s="77" t="s">
        <v>122</v>
      </c>
      <c r="C23" s="131">
        <v>91801</v>
      </c>
    </row>
    <row r="24" spans="1:5" x14ac:dyDescent="0.25">
      <c r="A24" s="52">
        <v>21</v>
      </c>
      <c r="B24" s="77" t="s">
        <v>323</v>
      </c>
      <c r="C24" s="131">
        <v>101957</v>
      </c>
    </row>
    <row r="25" spans="1:5" ht="15.75" thickBot="1" x14ac:dyDescent="0.3">
      <c r="A25" s="258">
        <v>22</v>
      </c>
      <c r="B25" s="259" t="s">
        <v>79</v>
      </c>
      <c r="C25" s="260">
        <v>1693557</v>
      </c>
      <c r="E25" s="8"/>
    </row>
    <row r="26" spans="1:5" s="42" customFormat="1" ht="16.5" thickBot="1" x14ac:dyDescent="0.3">
      <c r="A26" s="110"/>
      <c r="B26" s="261" t="s">
        <v>10</v>
      </c>
      <c r="C26" s="197">
        <f>SUM(C4:C25)</f>
        <v>2501863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B33" workbookViewId="0">
      <selection activeCell="C63" sqref="C63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68" t="s">
        <v>741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</row>
    <row r="2" spans="1:23" ht="15.75" customHeight="1" thickBot="1" x14ac:dyDescent="0.3">
      <c r="C2" s="39"/>
    </row>
    <row r="3" spans="1:23" s="38" customFormat="1" ht="14.25" customHeight="1" x14ac:dyDescent="0.25">
      <c r="A3" s="469" t="s">
        <v>53</v>
      </c>
      <c r="B3" s="471" t="s">
        <v>103</v>
      </c>
      <c r="C3" s="473" t="s">
        <v>106</v>
      </c>
      <c r="D3" s="474"/>
      <c r="E3" s="474"/>
      <c r="F3" s="475"/>
      <c r="G3" s="473" t="s">
        <v>107</v>
      </c>
      <c r="H3" s="474"/>
      <c r="I3" s="474"/>
      <c r="J3" s="475"/>
      <c r="K3" s="473" t="s">
        <v>108</v>
      </c>
      <c r="L3" s="474"/>
      <c r="M3" s="474"/>
      <c r="N3" s="475"/>
      <c r="O3" s="473" t="s">
        <v>109</v>
      </c>
      <c r="P3" s="474"/>
      <c r="Q3" s="474"/>
      <c r="R3" s="475"/>
      <c r="S3" s="473" t="s">
        <v>105</v>
      </c>
      <c r="T3" s="474"/>
      <c r="U3" s="474"/>
      <c r="V3" s="474"/>
      <c r="W3" s="475"/>
    </row>
    <row r="4" spans="1:23" s="38" customFormat="1" ht="16.5" thickBot="1" x14ac:dyDescent="0.3">
      <c r="A4" s="502"/>
      <c r="B4" s="503"/>
      <c r="C4" s="122" t="s">
        <v>1</v>
      </c>
      <c r="D4" s="123" t="s">
        <v>104</v>
      </c>
      <c r="E4" s="124" t="s">
        <v>21</v>
      </c>
      <c r="F4" s="125" t="s">
        <v>434</v>
      </c>
      <c r="G4" s="122" t="s">
        <v>1</v>
      </c>
      <c r="H4" s="123" t="s">
        <v>104</v>
      </c>
      <c r="I4" s="124" t="s">
        <v>21</v>
      </c>
      <c r="J4" s="125" t="s">
        <v>434</v>
      </c>
      <c r="K4" s="122" t="s">
        <v>1</v>
      </c>
      <c r="L4" s="123" t="s">
        <v>104</v>
      </c>
      <c r="M4" s="124" t="s">
        <v>21</v>
      </c>
      <c r="N4" s="125" t="s">
        <v>434</v>
      </c>
      <c r="O4" s="122" t="s">
        <v>1</v>
      </c>
      <c r="P4" s="123" t="s">
        <v>104</v>
      </c>
      <c r="Q4" s="124" t="s">
        <v>21</v>
      </c>
      <c r="R4" s="125" t="s">
        <v>434</v>
      </c>
      <c r="S4" s="122" t="s">
        <v>1</v>
      </c>
      <c r="T4" s="123" t="s">
        <v>104</v>
      </c>
      <c r="U4" s="124" t="s">
        <v>21</v>
      </c>
      <c r="V4" s="125" t="s">
        <v>434</v>
      </c>
      <c r="W4" s="124" t="s">
        <v>530</v>
      </c>
    </row>
    <row r="5" spans="1:23" x14ac:dyDescent="0.25">
      <c r="A5" s="83">
        <v>1</v>
      </c>
      <c r="B5" s="126" t="s">
        <v>77</v>
      </c>
      <c r="C5" s="126">
        <v>0</v>
      </c>
      <c r="D5" s="126">
        <v>0</v>
      </c>
      <c r="E5" s="128">
        <v>0</v>
      </c>
      <c r="F5" s="127" t="s">
        <v>432</v>
      </c>
      <c r="G5" s="128">
        <v>32383</v>
      </c>
      <c r="H5" s="129">
        <v>10619343.689999999</v>
      </c>
      <c r="I5" s="126">
        <v>327.93</v>
      </c>
      <c r="J5" s="127">
        <v>296.19</v>
      </c>
      <c r="K5" s="128">
        <v>1278</v>
      </c>
      <c r="L5" s="129">
        <v>993479.45</v>
      </c>
      <c r="M5" s="126">
        <v>777.37</v>
      </c>
      <c r="N5" s="127">
        <v>795.24</v>
      </c>
      <c r="O5" s="128">
        <v>1228</v>
      </c>
      <c r="P5" s="129">
        <v>976754.24</v>
      </c>
      <c r="Q5" s="126">
        <v>795.4</v>
      </c>
      <c r="R5" s="127">
        <v>795.24</v>
      </c>
      <c r="S5" s="257">
        <v>34889</v>
      </c>
      <c r="T5" s="129">
        <v>12589577.380000001</v>
      </c>
      <c r="U5" s="127">
        <v>360.85</v>
      </c>
      <c r="V5" s="127">
        <v>384.58</v>
      </c>
      <c r="W5" s="107">
        <v>1.39</v>
      </c>
    </row>
    <row r="6" spans="1:23" x14ac:dyDescent="0.25">
      <c r="A6" s="52">
        <v>2</v>
      </c>
      <c r="B6" s="112" t="s">
        <v>78</v>
      </c>
      <c r="C6" s="114">
        <v>2690</v>
      </c>
      <c r="D6" s="115">
        <v>3528468.53</v>
      </c>
      <c r="E6" s="113">
        <v>1311.7</v>
      </c>
      <c r="F6" s="113">
        <v>1368.47</v>
      </c>
      <c r="G6" s="114">
        <v>15834</v>
      </c>
      <c r="H6" s="115">
        <v>8546755.6899999995</v>
      </c>
      <c r="I6" s="112">
        <v>539.77</v>
      </c>
      <c r="J6" s="113">
        <v>452.39</v>
      </c>
      <c r="K6" s="114">
        <v>17162</v>
      </c>
      <c r="L6" s="115">
        <v>10799698.52</v>
      </c>
      <c r="M6" s="112">
        <v>629.28</v>
      </c>
      <c r="N6" s="113">
        <v>505.35</v>
      </c>
      <c r="O6" s="114">
        <v>1676</v>
      </c>
      <c r="P6" s="115">
        <v>1324250.95</v>
      </c>
      <c r="Q6" s="112">
        <v>790.13</v>
      </c>
      <c r="R6" s="113">
        <v>795.24</v>
      </c>
      <c r="S6" s="114">
        <v>37362</v>
      </c>
      <c r="T6" s="115">
        <v>24199173.690000001</v>
      </c>
      <c r="U6" s="113">
        <v>647.69000000000005</v>
      </c>
      <c r="V6" s="113">
        <v>513.29999999999995</v>
      </c>
      <c r="W6" s="109">
        <v>1.49</v>
      </c>
    </row>
    <row r="7" spans="1:23" x14ac:dyDescent="0.25">
      <c r="A7" s="52">
        <v>3</v>
      </c>
      <c r="B7" s="112" t="s">
        <v>96</v>
      </c>
      <c r="C7" s="114">
        <v>7999</v>
      </c>
      <c r="D7" s="115">
        <v>11229544.189999999</v>
      </c>
      <c r="E7" s="113">
        <v>1403.87</v>
      </c>
      <c r="F7" s="113">
        <v>1383.96</v>
      </c>
      <c r="G7" s="114">
        <v>14643</v>
      </c>
      <c r="H7" s="115">
        <v>8645827.9199999999</v>
      </c>
      <c r="I7" s="112">
        <v>590.44000000000005</v>
      </c>
      <c r="J7" s="113">
        <v>502.47</v>
      </c>
      <c r="K7" s="114">
        <v>13352</v>
      </c>
      <c r="L7" s="115">
        <v>8728457.9399999995</v>
      </c>
      <c r="M7" s="112">
        <v>653.72</v>
      </c>
      <c r="N7" s="113">
        <v>537.87</v>
      </c>
      <c r="O7" s="114">
        <v>448</v>
      </c>
      <c r="P7" s="115">
        <v>353082.19</v>
      </c>
      <c r="Q7" s="112">
        <v>788.13</v>
      </c>
      <c r="R7" s="113">
        <v>795.24</v>
      </c>
      <c r="S7" s="114">
        <v>36442</v>
      </c>
      <c r="T7" s="115">
        <v>28956912.239999998</v>
      </c>
      <c r="U7" s="113">
        <v>794.6</v>
      </c>
      <c r="V7" s="113">
        <v>617.65</v>
      </c>
      <c r="W7" s="109">
        <v>1.46</v>
      </c>
    </row>
    <row r="8" spans="1:23" x14ac:dyDescent="0.25">
      <c r="A8" s="52">
        <v>4</v>
      </c>
      <c r="B8" s="112" t="s">
        <v>97</v>
      </c>
      <c r="C8" s="114">
        <v>47307</v>
      </c>
      <c r="D8" s="115">
        <v>63307310.289999999</v>
      </c>
      <c r="E8" s="113">
        <v>1338.22</v>
      </c>
      <c r="F8" s="113">
        <v>1337.67</v>
      </c>
      <c r="G8" s="114">
        <v>25352</v>
      </c>
      <c r="H8" s="115">
        <v>16400808.33</v>
      </c>
      <c r="I8" s="112">
        <v>646.91999999999996</v>
      </c>
      <c r="J8" s="113">
        <v>547.34</v>
      </c>
      <c r="K8" s="114">
        <v>20822</v>
      </c>
      <c r="L8" s="115">
        <v>14522872.779999999</v>
      </c>
      <c r="M8" s="112">
        <v>697.48</v>
      </c>
      <c r="N8" s="113">
        <v>575.13</v>
      </c>
      <c r="O8" s="114">
        <v>430</v>
      </c>
      <c r="P8" s="115">
        <v>339268.91</v>
      </c>
      <c r="Q8" s="112">
        <v>789</v>
      </c>
      <c r="R8" s="113">
        <v>795.24</v>
      </c>
      <c r="S8" s="114">
        <v>93911</v>
      </c>
      <c r="T8" s="115">
        <v>94570260.310000002</v>
      </c>
      <c r="U8" s="113">
        <v>1007.02</v>
      </c>
      <c r="V8" s="113">
        <v>916.66</v>
      </c>
      <c r="W8" s="109">
        <v>3.75</v>
      </c>
    </row>
    <row r="9" spans="1:23" x14ac:dyDescent="0.25">
      <c r="A9" s="52">
        <v>5</v>
      </c>
      <c r="B9" s="112" t="s">
        <v>98</v>
      </c>
      <c r="C9" s="114">
        <v>201867</v>
      </c>
      <c r="D9" s="115">
        <v>254399698.52000001</v>
      </c>
      <c r="E9" s="113">
        <v>1260.23</v>
      </c>
      <c r="F9" s="113">
        <v>1180.6500000000001</v>
      </c>
      <c r="G9" s="114">
        <v>33946</v>
      </c>
      <c r="H9" s="115">
        <v>23697235.420000002</v>
      </c>
      <c r="I9" s="112">
        <v>698.09</v>
      </c>
      <c r="J9" s="113">
        <v>607.05999999999995</v>
      </c>
      <c r="K9" s="114">
        <v>25975</v>
      </c>
      <c r="L9" s="115">
        <v>18619285.760000002</v>
      </c>
      <c r="M9" s="112">
        <v>716.82</v>
      </c>
      <c r="N9" s="113">
        <v>589.97</v>
      </c>
      <c r="O9" s="114">
        <v>375</v>
      </c>
      <c r="P9" s="115">
        <v>291355.05</v>
      </c>
      <c r="Q9" s="112">
        <v>776.95</v>
      </c>
      <c r="R9" s="113">
        <v>795.24</v>
      </c>
      <c r="S9" s="114">
        <v>262163</v>
      </c>
      <c r="T9" s="115">
        <v>297007574.75</v>
      </c>
      <c r="U9" s="113">
        <v>1132.9100000000001</v>
      </c>
      <c r="V9" s="113">
        <v>1055.1300000000001</v>
      </c>
      <c r="W9" s="109">
        <v>10.48</v>
      </c>
    </row>
    <row r="10" spans="1:23" x14ac:dyDescent="0.25">
      <c r="A10" s="52">
        <v>6</v>
      </c>
      <c r="B10" s="112" t="s">
        <v>99</v>
      </c>
      <c r="C10" s="114">
        <v>374857</v>
      </c>
      <c r="D10" s="115">
        <v>442517430.31</v>
      </c>
      <c r="E10" s="113">
        <v>1180.5</v>
      </c>
      <c r="F10" s="113">
        <v>1117.77</v>
      </c>
      <c r="G10" s="114">
        <v>39435</v>
      </c>
      <c r="H10" s="115">
        <v>30310426.309999999</v>
      </c>
      <c r="I10" s="112">
        <v>768.62</v>
      </c>
      <c r="J10" s="113">
        <v>696.56</v>
      </c>
      <c r="K10" s="114">
        <v>27241</v>
      </c>
      <c r="L10" s="115">
        <v>19561240.109999999</v>
      </c>
      <c r="M10" s="112">
        <v>718.08</v>
      </c>
      <c r="N10" s="113">
        <v>596.51</v>
      </c>
      <c r="O10" s="114">
        <v>3678</v>
      </c>
      <c r="P10" s="115">
        <v>1500588.21</v>
      </c>
      <c r="Q10" s="112">
        <v>407.99</v>
      </c>
      <c r="R10" s="113">
        <v>409.13</v>
      </c>
      <c r="S10" s="114">
        <v>445211</v>
      </c>
      <c r="T10" s="115">
        <v>493889684.94</v>
      </c>
      <c r="U10" s="113">
        <v>1109.3399999999999</v>
      </c>
      <c r="V10" s="113">
        <v>1034.02</v>
      </c>
      <c r="W10" s="109">
        <v>17.8</v>
      </c>
    </row>
    <row r="11" spans="1:23" x14ac:dyDescent="0.25">
      <c r="A11" s="52">
        <v>7</v>
      </c>
      <c r="B11" s="112" t="s">
        <v>100</v>
      </c>
      <c r="C11" s="114">
        <v>403549</v>
      </c>
      <c r="D11" s="115">
        <v>460988094.64999998</v>
      </c>
      <c r="E11" s="113">
        <v>1142.33</v>
      </c>
      <c r="F11" s="113">
        <v>1092.8</v>
      </c>
      <c r="G11" s="114">
        <v>40055</v>
      </c>
      <c r="H11" s="115">
        <v>31931832.32</v>
      </c>
      <c r="I11" s="112">
        <v>797.2</v>
      </c>
      <c r="J11" s="113">
        <v>732.54</v>
      </c>
      <c r="K11" s="114">
        <v>22298</v>
      </c>
      <c r="L11" s="115">
        <v>15768680.699999999</v>
      </c>
      <c r="M11" s="112">
        <v>707.18</v>
      </c>
      <c r="N11" s="113">
        <v>593.09</v>
      </c>
      <c r="O11" s="114">
        <v>10318</v>
      </c>
      <c r="P11" s="115">
        <v>3777421.84</v>
      </c>
      <c r="Q11" s="112">
        <v>366.1</v>
      </c>
      <c r="R11" s="113">
        <v>409.13</v>
      </c>
      <c r="S11" s="114">
        <v>476220</v>
      </c>
      <c r="T11" s="115">
        <v>512466029.50999999</v>
      </c>
      <c r="U11" s="113">
        <v>1076.1099999999999</v>
      </c>
      <c r="V11" s="113">
        <v>985.51</v>
      </c>
      <c r="W11" s="109">
        <v>19.03</v>
      </c>
    </row>
    <row r="12" spans="1:23" x14ac:dyDescent="0.25">
      <c r="A12" s="52">
        <v>8</v>
      </c>
      <c r="B12" s="112" t="s">
        <v>101</v>
      </c>
      <c r="C12" s="114">
        <v>354870</v>
      </c>
      <c r="D12" s="115">
        <v>386320494.88999999</v>
      </c>
      <c r="E12" s="113">
        <v>1088.6300000000001</v>
      </c>
      <c r="F12" s="113">
        <v>1019.45</v>
      </c>
      <c r="G12" s="114">
        <v>54784</v>
      </c>
      <c r="H12" s="115">
        <v>43060191.880000003</v>
      </c>
      <c r="I12" s="112">
        <v>786</v>
      </c>
      <c r="J12" s="113">
        <v>709.48</v>
      </c>
      <c r="K12" s="114">
        <v>19181</v>
      </c>
      <c r="L12" s="115">
        <v>12978690.630000001</v>
      </c>
      <c r="M12" s="112">
        <v>676.64</v>
      </c>
      <c r="N12" s="113">
        <v>576.9</v>
      </c>
      <c r="O12" s="114">
        <v>5171</v>
      </c>
      <c r="P12" s="115">
        <v>1847858.72</v>
      </c>
      <c r="Q12" s="112">
        <v>357.35</v>
      </c>
      <c r="R12" s="113">
        <v>409.13</v>
      </c>
      <c r="S12" s="114">
        <v>434006</v>
      </c>
      <c r="T12" s="115">
        <v>444207236.12</v>
      </c>
      <c r="U12" s="113">
        <v>1023.5</v>
      </c>
      <c r="V12" s="113">
        <v>930.02</v>
      </c>
      <c r="W12" s="109">
        <v>17.350000000000001</v>
      </c>
    </row>
    <row r="13" spans="1:23" x14ac:dyDescent="0.25">
      <c r="A13" s="52">
        <v>9</v>
      </c>
      <c r="B13" s="112" t="s">
        <v>102</v>
      </c>
      <c r="C13" s="114">
        <v>240588</v>
      </c>
      <c r="D13" s="115">
        <v>239488840.56999999</v>
      </c>
      <c r="E13" s="113">
        <v>995.43</v>
      </c>
      <c r="F13" s="113">
        <v>885.21</v>
      </c>
      <c r="G13" s="114">
        <v>48327</v>
      </c>
      <c r="H13" s="115">
        <v>37328669.439999998</v>
      </c>
      <c r="I13" s="112">
        <v>772.42</v>
      </c>
      <c r="J13" s="113">
        <v>682.01</v>
      </c>
      <c r="K13" s="114">
        <v>13018</v>
      </c>
      <c r="L13" s="115">
        <v>8517289.5299999993</v>
      </c>
      <c r="M13" s="112">
        <v>654.27</v>
      </c>
      <c r="N13" s="113">
        <v>564.45000000000005</v>
      </c>
      <c r="O13" s="114">
        <v>1387</v>
      </c>
      <c r="P13" s="115">
        <v>460305.9</v>
      </c>
      <c r="Q13" s="112">
        <v>331.87</v>
      </c>
      <c r="R13" s="113">
        <v>233.79</v>
      </c>
      <c r="S13" s="114">
        <v>303320</v>
      </c>
      <c r="T13" s="115">
        <v>285795105.44</v>
      </c>
      <c r="U13" s="113">
        <v>942.22</v>
      </c>
      <c r="V13" s="113">
        <v>815.56</v>
      </c>
      <c r="W13" s="109">
        <v>12.12</v>
      </c>
    </row>
    <row r="14" spans="1:23" x14ac:dyDescent="0.25">
      <c r="A14" s="52">
        <v>10</v>
      </c>
      <c r="B14" s="112" t="s">
        <v>110</v>
      </c>
      <c r="C14" s="114">
        <v>185229</v>
      </c>
      <c r="D14" s="115">
        <v>174289091.36000001</v>
      </c>
      <c r="E14" s="113">
        <v>940.94</v>
      </c>
      <c r="F14" s="113">
        <v>778.01</v>
      </c>
      <c r="G14" s="114">
        <v>46049</v>
      </c>
      <c r="H14" s="115">
        <v>35616169.539999999</v>
      </c>
      <c r="I14" s="112">
        <v>773.44</v>
      </c>
      <c r="J14" s="113">
        <v>675.24</v>
      </c>
      <c r="K14" s="114">
        <v>8836</v>
      </c>
      <c r="L14" s="115">
        <v>5727262.1500000004</v>
      </c>
      <c r="M14" s="112">
        <v>648.16999999999996</v>
      </c>
      <c r="N14" s="113">
        <v>521.02</v>
      </c>
      <c r="O14" s="114">
        <v>820</v>
      </c>
      <c r="P14" s="115">
        <v>256542.63</v>
      </c>
      <c r="Q14" s="112">
        <v>312.86</v>
      </c>
      <c r="R14" s="113">
        <v>198.72</v>
      </c>
      <c r="S14" s="114">
        <v>240934</v>
      </c>
      <c r="T14" s="115">
        <v>215889065.68000001</v>
      </c>
      <c r="U14" s="113">
        <v>896.05</v>
      </c>
      <c r="V14" s="113">
        <v>737.38</v>
      </c>
      <c r="W14" s="109">
        <v>9.6300000000000008</v>
      </c>
    </row>
    <row r="15" spans="1:23" x14ac:dyDescent="0.25">
      <c r="A15" s="52">
        <v>11</v>
      </c>
      <c r="B15" s="112" t="s">
        <v>111</v>
      </c>
      <c r="C15" s="114">
        <v>81699</v>
      </c>
      <c r="D15" s="115">
        <v>72753670.349999994</v>
      </c>
      <c r="E15" s="113">
        <v>890.51</v>
      </c>
      <c r="F15" s="113">
        <v>704.42</v>
      </c>
      <c r="G15" s="114">
        <v>24716</v>
      </c>
      <c r="H15" s="115">
        <v>19305617.260000002</v>
      </c>
      <c r="I15" s="112">
        <v>781.1</v>
      </c>
      <c r="J15" s="113">
        <v>675.97</v>
      </c>
      <c r="K15" s="114">
        <v>3439</v>
      </c>
      <c r="L15" s="115">
        <v>2353369.83</v>
      </c>
      <c r="M15" s="112">
        <v>684.32</v>
      </c>
      <c r="N15" s="113">
        <v>547.44000000000005</v>
      </c>
      <c r="O15" s="114">
        <v>300</v>
      </c>
      <c r="P15" s="115">
        <v>98653.62</v>
      </c>
      <c r="Q15" s="112">
        <v>328.85</v>
      </c>
      <c r="R15" s="113">
        <v>210.41</v>
      </c>
      <c r="S15" s="114">
        <v>110154</v>
      </c>
      <c r="T15" s="115">
        <v>94511311.060000002</v>
      </c>
      <c r="U15" s="113">
        <v>857.99</v>
      </c>
      <c r="V15" s="113">
        <v>689.48</v>
      </c>
      <c r="W15" s="109">
        <v>4.4000000000000004</v>
      </c>
    </row>
    <row r="16" spans="1:23" ht="15.75" thickBot="1" x14ac:dyDescent="0.3">
      <c r="A16" s="52">
        <v>12</v>
      </c>
      <c r="B16" s="112" t="s">
        <v>112</v>
      </c>
      <c r="C16" s="114">
        <v>18829</v>
      </c>
      <c r="D16" s="115">
        <v>15736038.289999999</v>
      </c>
      <c r="E16" s="113">
        <v>835.73414891922027</v>
      </c>
      <c r="F16" s="113">
        <v>619.20000000000005</v>
      </c>
      <c r="G16" s="114">
        <v>7334</v>
      </c>
      <c r="H16" s="115">
        <v>5741417.0699999994</v>
      </c>
      <c r="I16" s="263">
        <v>782.84934142350687</v>
      </c>
      <c r="J16" s="113">
        <v>658.93</v>
      </c>
      <c r="K16" s="114">
        <v>1028</v>
      </c>
      <c r="L16" s="115">
        <v>689463.04</v>
      </c>
      <c r="M16" s="113">
        <v>670.68389105058372</v>
      </c>
      <c r="N16" s="113">
        <v>538.09</v>
      </c>
      <c r="O16" s="114">
        <v>60</v>
      </c>
      <c r="P16" s="115">
        <v>15974.41</v>
      </c>
      <c r="Q16" s="113">
        <v>266.24016666666665</v>
      </c>
      <c r="R16" s="113">
        <v>184.11</v>
      </c>
      <c r="S16" s="114">
        <v>27251</v>
      </c>
      <c r="T16" s="115">
        <v>22182892.810000002</v>
      </c>
      <c r="U16" s="113">
        <v>814.02123995449722</v>
      </c>
      <c r="V16" s="113">
        <v>629.07000000000005</v>
      </c>
      <c r="W16" s="109">
        <v>1.0892283070655748</v>
      </c>
    </row>
    <row r="17" spans="1:23" s="42" customFormat="1" ht="16.5" thickBot="1" x14ac:dyDescent="0.3">
      <c r="A17" s="110"/>
      <c r="B17" s="118" t="s">
        <v>529</v>
      </c>
      <c r="C17" s="119">
        <v>1919484</v>
      </c>
      <c r="D17" s="120">
        <v>2124558681.9499993</v>
      </c>
      <c r="E17" s="121">
        <v>1106.8384430138512</v>
      </c>
      <c r="F17" s="121">
        <v>1036.76</v>
      </c>
      <c r="G17" s="119">
        <v>382858</v>
      </c>
      <c r="H17" s="120">
        <v>271204294.87</v>
      </c>
      <c r="I17" s="121">
        <v>708.36784100110219</v>
      </c>
      <c r="J17" s="121">
        <v>606.61</v>
      </c>
      <c r="K17" s="119">
        <v>173630</v>
      </c>
      <c r="L17" s="120">
        <v>119259790.44000001</v>
      </c>
      <c r="M17" s="121">
        <v>686.86166238553255</v>
      </c>
      <c r="N17" s="121">
        <v>572.79</v>
      </c>
      <c r="O17" s="119">
        <v>25891</v>
      </c>
      <c r="P17" s="120">
        <v>11242056.670000002</v>
      </c>
      <c r="Q17" s="121">
        <v>434.2071248696459</v>
      </c>
      <c r="R17" s="121">
        <v>409.13</v>
      </c>
      <c r="S17" s="119">
        <v>2501863</v>
      </c>
      <c r="T17" s="120">
        <v>2526264823.9299998</v>
      </c>
      <c r="U17" s="121">
        <v>1009.7534612926446</v>
      </c>
      <c r="V17" s="118">
        <v>906.21</v>
      </c>
      <c r="W17" s="111">
        <v>100</v>
      </c>
    </row>
    <row r="18" spans="1:23" x14ac:dyDescent="0.25">
      <c r="C18" s="15"/>
    </row>
    <row r="19" spans="1:23" ht="15" customHeight="1" x14ac:dyDescent="0.25">
      <c r="A19" s="468" t="s">
        <v>742</v>
      </c>
      <c r="B19" s="468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8"/>
      <c r="U19" s="468"/>
      <c r="V19" s="468"/>
      <c r="W19" s="468"/>
    </row>
    <row r="20" spans="1:23" ht="15.75" thickBot="1" x14ac:dyDescent="0.3"/>
    <row r="21" spans="1:23" ht="15.75" x14ac:dyDescent="0.25">
      <c r="A21" s="469" t="s">
        <v>53</v>
      </c>
      <c r="B21" s="471" t="s">
        <v>103</v>
      </c>
      <c r="C21" s="473" t="s">
        <v>106</v>
      </c>
      <c r="D21" s="474"/>
      <c r="E21" s="474"/>
      <c r="F21" s="475"/>
      <c r="G21" s="473" t="s">
        <v>107</v>
      </c>
      <c r="H21" s="474"/>
      <c r="I21" s="474"/>
      <c r="J21" s="475"/>
      <c r="K21" s="473" t="s">
        <v>108</v>
      </c>
      <c r="L21" s="474"/>
      <c r="M21" s="474"/>
      <c r="N21" s="475"/>
      <c r="O21" s="473" t="s">
        <v>109</v>
      </c>
      <c r="P21" s="474"/>
      <c r="Q21" s="474"/>
      <c r="R21" s="475"/>
      <c r="S21" s="473" t="s">
        <v>105</v>
      </c>
      <c r="T21" s="474"/>
      <c r="U21" s="474"/>
      <c r="V21" s="474"/>
      <c r="W21" s="475"/>
    </row>
    <row r="22" spans="1:23" ht="16.5" thickBot="1" x14ac:dyDescent="0.3">
      <c r="A22" s="502"/>
      <c r="B22" s="503"/>
      <c r="C22" s="122" t="s">
        <v>1</v>
      </c>
      <c r="D22" s="123" t="s">
        <v>104</v>
      </c>
      <c r="E22" s="124" t="s">
        <v>21</v>
      </c>
      <c r="F22" s="125" t="s">
        <v>434</v>
      </c>
      <c r="G22" s="122" t="s">
        <v>1</v>
      </c>
      <c r="H22" s="123" t="s">
        <v>104</v>
      </c>
      <c r="I22" s="124" t="s">
        <v>21</v>
      </c>
      <c r="J22" s="125" t="s">
        <v>434</v>
      </c>
      <c r="K22" s="122" t="s">
        <v>1</v>
      </c>
      <c r="L22" s="123" t="s">
        <v>104</v>
      </c>
      <c r="M22" s="124" t="s">
        <v>21</v>
      </c>
      <c r="N22" s="125" t="s">
        <v>434</v>
      </c>
      <c r="O22" s="122" t="s">
        <v>1</v>
      </c>
      <c r="P22" s="123" t="s">
        <v>104</v>
      </c>
      <c r="Q22" s="124" t="s">
        <v>21</v>
      </c>
      <c r="R22" s="125" t="s">
        <v>434</v>
      </c>
      <c r="S22" s="122" t="s">
        <v>1</v>
      </c>
      <c r="T22" s="123" t="s">
        <v>104</v>
      </c>
      <c r="U22" s="124" t="s">
        <v>21</v>
      </c>
      <c r="V22" s="125" t="s">
        <v>434</v>
      </c>
      <c r="W22" s="124" t="s">
        <v>530</v>
      </c>
    </row>
    <row r="23" spans="1:23" x14ac:dyDescent="0.25">
      <c r="A23" s="83">
        <v>1</v>
      </c>
      <c r="B23" s="126" t="s">
        <v>77</v>
      </c>
      <c r="C23" s="126">
        <v>0</v>
      </c>
      <c r="D23" s="126">
        <v>0</v>
      </c>
      <c r="E23" s="126">
        <v>0</v>
      </c>
      <c r="F23" s="127" t="s">
        <v>432</v>
      </c>
      <c r="G23" s="128">
        <v>16554</v>
      </c>
      <c r="H23" s="129">
        <v>5419714.5499999998</v>
      </c>
      <c r="I23" s="126">
        <v>327.39999999999998</v>
      </c>
      <c r="J23" s="127">
        <v>290.14</v>
      </c>
      <c r="K23" s="128">
        <v>717</v>
      </c>
      <c r="L23" s="129">
        <v>559571.11</v>
      </c>
      <c r="M23" s="126">
        <v>780.43</v>
      </c>
      <c r="N23" s="127">
        <v>795.24</v>
      </c>
      <c r="O23" s="128">
        <v>714</v>
      </c>
      <c r="P23" s="129">
        <v>567022.9</v>
      </c>
      <c r="Q23" s="126">
        <v>794.15</v>
      </c>
      <c r="R23" s="127">
        <v>795.24</v>
      </c>
      <c r="S23" s="257">
        <v>17985</v>
      </c>
      <c r="T23" s="129">
        <v>6546308.5599999996</v>
      </c>
      <c r="U23" s="129">
        <v>363.99</v>
      </c>
      <c r="V23" s="127">
        <v>384.58</v>
      </c>
      <c r="W23" s="107">
        <v>1.53</v>
      </c>
    </row>
    <row r="24" spans="1:23" x14ac:dyDescent="0.25">
      <c r="A24" s="52">
        <v>2</v>
      </c>
      <c r="B24" s="112" t="s">
        <v>78</v>
      </c>
      <c r="C24" s="114">
        <v>2021</v>
      </c>
      <c r="D24" s="115">
        <v>2658647.65</v>
      </c>
      <c r="E24" s="113">
        <v>1315.51</v>
      </c>
      <c r="F24" s="113">
        <v>1342.96</v>
      </c>
      <c r="G24" s="114">
        <v>3467</v>
      </c>
      <c r="H24" s="115">
        <v>2047554.5600000001</v>
      </c>
      <c r="I24" s="112">
        <v>590.58000000000004</v>
      </c>
      <c r="J24" s="113" t="s">
        <v>77</v>
      </c>
      <c r="K24" s="114">
        <v>0</v>
      </c>
      <c r="L24" s="115">
        <v>0</v>
      </c>
      <c r="M24" s="112">
        <v>0</v>
      </c>
      <c r="N24" s="113" t="s">
        <v>432</v>
      </c>
      <c r="O24" s="114">
        <v>15829</v>
      </c>
      <c r="P24" s="115">
        <v>5199629.1399999997</v>
      </c>
      <c r="Q24" s="112">
        <v>328.49</v>
      </c>
      <c r="R24" s="113">
        <v>302.98</v>
      </c>
      <c r="S24" s="114">
        <v>561</v>
      </c>
      <c r="T24" s="115">
        <v>433908.34</v>
      </c>
      <c r="U24" s="115">
        <v>773.46</v>
      </c>
      <c r="V24" s="113">
        <v>795.24</v>
      </c>
      <c r="W24" s="109">
        <v>514</v>
      </c>
    </row>
    <row r="25" spans="1:23" x14ac:dyDescent="0.25">
      <c r="A25" s="52">
        <v>3</v>
      </c>
      <c r="B25" s="112" t="s">
        <v>96</v>
      </c>
      <c r="C25" s="114">
        <v>5564</v>
      </c>
      <c r="D25" s="115">
        <v>8224756.3600000003</v>
      </c>
      <c r="E25" s="113">
        <v>1478.21</v>
      </c>
      <c r="F25" s="113">
        <v>1454.12</v>
      </c>
      <c r="G25" s="114">
        <v>2026</v>
      </c>
      <c r="H25" s="115">
        <v>1173919.4099999999</v>
      </c>
      <c r="I25" s="112">
        <v>579.42999999999995</v>
      </c>
      <c r="J25" s="113" t="s">
        <v>78</v>
      </c>
      <c r="K25" s="114">
        <v>669</v>
      </c>
      <c r="L25" s="115">
        <v>869820.88</v>
      </c>
      <c r="M25" s="112">
        <v>1300.18</v>
      </c>
      <c r="N25" s="113">
        <v>1472.54</v>
      </c>
      <c r="O25" s="114">
        <v>12367</v>
      </c>
      <c r="P25" s="115">
        <v>6499201.1299999999</v>
      </c>
      <c r="Q25" s="112">
        <v>525.53</v>
      </c>
      <c r="R25" s="113">
        <v>449.39</v>
      </c>
      <c r="S25" s="114">
        <v>6862</v>
      </c>
      <c r="T25" s="115">
        <v>4173966.55</v>
      </c>
      <c r="U25" s="115">
        <v>608.27</v>
      </c>
      <c r="V25" s="113">
        <v>480.55</v>
      </c>
      <c r="W25" s="109">
        <v>778</v>
      </c>
    </row>
    <row r="26" spans="1:23" x14ac:dyDescent="0.25">
      <c r="A26" s="52">
        <v>4</v>
      </c>
      <c r="B26" s="330" t="s">
        <v>97</v>
      </c>
      <c r="C26" s="331">
        <v>21173</v>
      </c>
      <c r="D26" s="332">
        <v>33214927.829999998</v>
      </c>
      <c r="E26" s="113">
        <v>1568.74</v>
      </c>
      <c r="F26" s="113">
        <v>1537.25</v>
      </c>
      <c r="G26" s="114">
        <v>2826</v>
      </c>
      <c r="H26" s="115">
        <v>1701988.91</v>
      </c>
      <c r="I26" s="112">
        <v>602.26</v>
      </c>
      <c r="J26" s="113" t="s">
        <v>96</v>
      </c>
      <c r="K26" s="114">
        <v>2435</v>
      </c>
      <c r="L26" s="115">
        <v>3004787.83</v>
      </c>
      <c r="M26" s="112">
        <v>1234</v>
      </c>
      <c r="N26" s="113">
        <v>1181.08</v>
      </c>
      <c r="O26" s="114">
        <v>12617</v>
      </c>
      <c r="P26" s="115">
        <v>7471908.5099999998</v>
      </c>
      <c r="Q26" s="112">
        <v>592.21</v>
      </c>
      <c r="R26" s="113">
        <v>511.44</v>
      </c>
      <c r="S26" s="114">
        <v>5475</v>
      </c>
      <c r="T26" s="115">
        <v>3376925.11</v>
      </c>
      <c r="U26" s="115">
        <v>616.79</v>
      </c>
      <c r="V26" s="113">
        <v>503.88</v>
      </c>
      <c r="W26" s="109">
        <v>240</v>
      </c>
    </row>
    <row r="27" spans="1:23" x14ac:dyDescent="0.25">
      <c r="A27" s="52">
        <v>5</v>
      </c>
      <c r="B27" s="112" t="s">
        <v>98</v>
      </c>
      <c r="C27" s="114">
        <v>106615</v>
      </c>
      <c r="D27" s="115">
        <v>148656238.16999999</v>
      </c>
      <c r="E27" s="113">
        <v>1394.33</v>
      </c>
      <c r="F27" s="113">
        <v>1307.9000000000001</v>
      </c>
      <c r="G27" s="114">
        <v>2691</v>
      </c>
      <c r="H27" s="115">
        <v>1676255.16</v>
      </c>
      <c r="I27" s="112">
        <v>622.91</v>
      </c>
      <c r="J27" s="113" t="s">
        <v>97</v>
      </c>
      <c r="K27" s="114">
        <v>26134</v>
      </c>
      <c r="L27" s="115">
        <v>30092382.460000001</v>
      </c>
      <c r="M27" s="112">
        <v>1151.46</v>
      </c>
      <c r="N27" s="113">
        <v>1109.3699999999999</v>
      </c>
      <c r="O27" s="114">
        <v>22526</v>
      </c>
      <c r="P27" s="115">
        <v>14698819.42</v>
      </c>
      <c r="Q27" s="112">
        <v>652.53</v>
      </c>
      <c r="R27" s="113">
        <v>555.35</v>
      </c>
      <c r="S27" s="114">
        <v>8265</v>
      </c>
      <c r="T27" s="115">
        <v>5307868.1399999997</v>
      </c>
      <c r="U27" s="115">
        <v>642.21</v>
      </c>
      <c r="V27" s="113">
        <v>519.04</v>
      </c>
      <c r="W27" s="109">
        <v>225</v>
      </c>
    </row>
    <row r="28" spans="1:23" x14ac:dyDescent="0.25">
      <c r="A28" s="52">
        <v>6</v>
      </c>
      <c r="B28" s="112" t="s">
        <v>99</v>
      </c>
      <c r="C28" s="114">
        <v>208838</v>
      </c>
      <c r="D28" s="115">
        <v>270921753.30000001</v>
      </c>
      <c r="E28" s="113">
        <v>1297.28</v>
      </c>
      <c r="F28" s="113">
        <v>1224.92</v>
      </c>
      <c r="G28" s="114">
        <v>1943</v>
      </c>
      <c r="H28" s="115">
        <v>1374567.66</v>
      </c>
      <c r="I28" s="112">
        <v>707.45</v>
      </c>
      <c r="J28" s="113" t="s">
        <v>98</v>
      </c>
      <c r="K28" s="114">
        <v>95252</v>
      </c>
      <c r="L28" s="115">
        <v>105743460.34999999</v>
      </c>
      <c r="M28" s="112">
        <v>1110.1400000000001</v>
      </c>
      <c r="N28" s="113">
        <v>1057.48</v>
      </c>
      <c r="O28" s="114">
        <v>31255</v>
      </c>
      <c r="P28" s="115">
        <v>22020980.260000002</v>
      </c>
      <c r="Q28" s="112">
        <v>704.56</v>
      </c>
      <c r="R28" s="113">
        <v>618.29</v>
      </c>
      <c r="S28" s="114">
        <v>9527</v>
      </c>
      <c r="T28" s="115">
        <v>5925816.4800000004</v>
      </c>
      <c r="U28" s="115">
        <v>622</v>
      </c>
      <c r="V28" s="113">
        <v>509.36</v>
      </c>
      <c r="W28" s="109">
        <v>226</v>
      </c>
    </row>
    <row r="29" spans="1:23" x14ac:dyDescent="0.25">
      <c r="A29" s="52">
        <v>7</v>
      </c>
      <c r="B29" s="112" t="s">
        <v>100</v>
      </c>
      <c r="C29" s="114">
        <v>221263</v>
      </c>
      <c r="D29" s="115">
        <v>279020130.74000001</v>
      </c>
      <c r="E29" s="113">
        <v>1261.03</v>
      </c>
      <c r="F29" s="113">
        <v>1252.83</v>
      </c>
      <c r="G29" s="114">
        <v>1224</v>
      </c>
      <c r="H29" s="115">
        <v>994218.36</v>
      </c>
      <c r="I29" s="112">
        <v>812.27</v>
      </c>
      <c r="J29" s="113" t="s">
        <v>99</v>
      </c>
      <c r="K29" s="114">
        <v>166019</v>
      </c>
      <c r="L29" s="115">
        <v>171595677.00999999</v>
      </c>
      <c r="M29" s="112">
        <v>1033.5899999999999</v>
      </c>
      <c r="N29" s="113">
        <v>949.64</v>
      </c>
      <c r="O29" s="114">
        <v>37492</v>
      </c>
      <c r="P29" s="115">
        <v>28935858.649999999</v>
      </c>
      <c r="Q29" s="112">
        <v>771.79</v>
      </c>
      <c r="R29" s="113">
        <v>702.93</v>
      </c>
      <c r="S29" s="114">
        <v>9870</v>
      </c>
      <c r="T29" s="115">
        <v>5977604.4699999997</v>
      </c>
      <c r="U29" s="115">
        <v>605.63</v>
      </c>
      <c r="V29" s="113">
        <v>509.36</v>
      </c>
      <c r="W29" s="109">
        <v>2125</v>
      </c>
    </row>
    <row r="30" spans="1:23" x14ac:dyDescent="0.25">
      <c r="A30" s="52">
        <v>8</v>
      </c>
      <c r="B30" s="112" t="s">
        <v>101</v>
      </c>
      <c r="C30" s="114">
        <v>193640</v>
      </c>
      <c r="D30" s="115">
        <v>233292067.28</v>
      </c>
      <c r="E30" s="113">
        <v>1204.77</v>
      </c>
      <c r="F30" s="113">
        <v>1201.18</v>
      </c>
      <c r="G30" s="114">
        <v>1136</v>
      </c>
      <c r="H30" s="115">
        <v>929443.89</v>
      </c>
      <c r="I30" s="112">
        <v>818.17</v>
      </c>
      <c r="J30" s="113" t="s">
        <v>100</v>
      </c>
      <c r="K30" s="114">
        <v>182286</v>
      </c>
      <c r="L30" s="115">
        <v>181967963.91</v>
      </c>
      <c r="M30" s="112">
        <v>998.26</v>
      </c>
      <c r="N30" s="113">
        <v>870.69</v>
      </c>
      <c r="O30" s="114">
        <v>38831</v>
      </c>
      <c r="P30" s="115">
        <v>30937613.960000001</v>
      </c>
      <c r="Q30" s="112">
        <v>796.72</v>
      </c>
      <c r="R30" s="113">
        <v>733.67</v>
      </c>
      <c r="S30" s="114">
        <v>7974</v>
      </c>
      <c r="T30" s="115">
        <v>4734736.68</v>
      </c>
      <c r="U30" s="115">
        <v>593.77</v>
      </c>
      <c r="V30" s="113">
        <v>517.21</v>
      </c>
      <c r="W30" s="109">
        <v>6007</v>
      </c>
    </row>
    <row r="31" spans="1:23" x14ac:dyDescent="0.25">
      <c r="A31" s="52">
        <v>9</v>
      </c>
      <c r="B31" s="112" t="s">
        <v>102</v>
      </c>
      <c r="C31" s="114">
        <v>125720</v>
      </c>
      <c r="D31" s="115">
        <v>137383928.41999999</v>
      </c>
      <c r="E31" s="113">
        <v>1092.78</v>
      </c>
      <c r="F31" s="113">
        <v>1027.5999999999999</v>
      </c>
      <c r="G31" s="114">
        <v>910</v>
      </c>
      <c r="H31" s="115">
        <v>730423.35</v>
      </c>
      <c r="I31" s="112">
        <v>802.66</v>
      </c>
      <c r="J31" s="113" t="s">
        <v>101</v>
      </c>
      <c r="K31" s="114">
        <v>161230</v>
      </c>
      <c r="L31" s="115">
        <v>153028427.61000001</v>
      </c>
      <c r="M31" s="112">
        <v>949.13</v>
      </c>
      <c r="N31" s="113">
        <v>796.33</v>
      </c>
      <c r="O31" s="114">
        <v>53648</v>
      </c>
      <c r="P31" s="115">
        <v>42130747.990000002</v>
      </c>
      <c r="Q31" s="112">
        <v>785.32</v>
      </c>
      <c r="R31" s="113">
        <v>709</v>
      </c>
      <c r="S31" s="114">
        <v>7270</v>
      </c>
      <c r="T31" s="115">
        <v>4217606.57</v>
      </c>
      <c r="U31" s="115">
        <v>580.14</v>
      </c>
      <c r="V31" s="113">
        <v>517.63</v>
      </c>
      <c r="W31" s="109">
        <v>3261</v>
      </c>
    </row>
    <row r="32" spans="1:23" x14ac:dyDescent="0.25">
      <c r="A32" s="52">
        <v>10</v>
      </c>
      <c r="B32" s="112" t="s">
        <v>110</v>
      </c>
      <c r="C32" s="114">
        <v>90967</v>
      </c>
      <c r="D32" s="115">
        <v>93725431.920000002</v>
      </c>
      <c r="E32" s="113">
        <v>1030.32</v>
      </c>
      <c r="F32" s="113">
        <v>921.51</v>
      </c>
      <c r="G32" s="114">
        <v>799</v>
      </c>
      <c r="H32" s="115">
        <v>608150.91</v>
      </c>
      <c r="I32" s="112">
        <v>761.14</v>
      </c>
      <c r="J32" s="113" t="s">
        <v>102</v>
      </c>
      <c r="K32" s="114">
        <v>114868</v>
      </c>
      <c r="L32" s="115">
        <v>102104912.15000001</v>
      </c>
      <c r="M32" s="112">
        <v>888.89</v>
      </c>
      <c r="N32" s="113">
        <v>707.22</v>
      </c>
      <c r="O32" s="114">
        <v>47417</v>
      </c>
      <c r="P32" s="115">
        <v>36598246.090000004</v>
      </c>
      <c r="Q32" s="112">
        <v>771.84</v>
      </c>
      <c r="R32" s="113">
        <v>681.62</v>
      </c>
      <c r="S32" s="114">
        <v>5566</v>
      </c>
      <c r="T32" s="115">
        <v>3238571.42</v>
      </c>
      <c r="U32" s="115">
        <v>581.85</v>
      </c>
      <c r="V32" s="113">
        <v>517.83000000000004</v>
      </c>
      <c r="W32" s="109">
        <v>944</v>
      </c>
    </row>
    <row r="33" spans="1:23" x14ac:dyDescent="0.25">
      <c r="A33" s="52">
        <v>11</v>
      </c>
      <c r="B33" s="112" t="s">
        <v>111</v>
      </c>
      <c r="C33" s="114">
        <v>38202</v>
      </c>
      <c r="D33" s="115">
        <v>37258283.030000001</v>
      </c>
      <c r="E33" s="113">
        <v>975.3</v>
      </c>
      <c r="F33" s="113">
        <v>841.91</v>
      </c>
      <c r="G33" s="114">
        <v>504</v>
      </c>
      <c r="H33" s="115">
        <v>360055.14</v>
      </c>
      <c r="I33" s="112">
        <v>714.4</v>
      </c>
      <c r="J33" s="113" t="s">
        <v>110</v>
      </c>
      <c r="K33" s="114">
        <v>94262</v>
      </c>
      <c r="L33" s="115">
        <v>80563659.439999998</v>
      </c>
      <c r="M33" s="112">
        <v>854.68</v>
      </c>
      <c r="N33" s="113">
        <v>650.88</v>
      </c>
      <c r="O33" s="114">
        <v>45250</v>
      </c>
      <c r="P33" s="115">
        <v>35008018.630000003</v>
      </c>
      <c r="Q33" s="112">
        <v>773.66</v>
      </c>
      <c r="R33" s="113">
        <v>675.19</v>
      </c>
      <c r="S33" s="114">
        <v>4302</v>
      </c>
      <c r="T33" s="115">
        <v>2592646.83</v>
      </c>
      <c r="U33" s="115">
        <v>602.66</v>
      </c>
      <c r="V33" s="113">
        <v>466.55</v>
      </c>
      <c r="W33" s="109">
        <v>589</v>
      </c>
    </row>
    <row r="34" spans="1:23" ht="15.75" thickBot="1" x14ac:dyDescent="0.3">
      <c r="A34" s="258">
        <v>12</v>
      </c>
      <c r="B34" s="259" t="s">
        <v>112</v>
      </c>
      <c r="C34" s="243">
        <v>10771</v>
      </c>
      <c r="D34" s="244">
        <v>8276742.4100000001</v>
      </c>
      <c r="E34" s="244">
        <v>768.42841054683879</v>
      </c>
      <c r="F34" s="274">
        <v>471.07</v>
      </c>
      <c r="G34" s="243">
        <v>7183</v>
      </c>
      <c r="H34" s="244">
        <v>5644136.6200000001</v>
      </c>
      <c r="I34" s="244">
        <v>785.76313796463876</v>
      </c>
      <c r="J34" s="274">
        <v>662.99</v>
      </c>
      <c r="K34" s="243">
        <v>627</v>
      </c>
      <c r="L34" s="244">
        <v>416418.8</v>
      </c>
      <c r="M34" s="244">
        <v>664.14481658692182</v>
      </c>
      <c r="N34" s="274">
        <v>457.63</v>
      </c>
      <c r="O34" s="243">
        <v>53</v>
      </c>
      <c r="P34" s="244">
        <v>14044.54</v>
      </c>
      <c r="Q34" s="244">
        <v>264.99132075471698</v>
      </c>
      <c r="R34" s="274">
        <v>186.61</v>
      </c>
      <c r="S34" s="243">
        <v>18634</v>
      </c>
      <c r="T34" s="244">
        <v>14351342.370000001</v>
      </c>
      <c r="U34" s="244">
        <v>770.16970967049485</v>
      </c>
      <c r="V34" s="274">
        <v>558.69000000000005</v>
      </c>
      <c r="W34" s="244">
        <v>1.4017313646607832</v>
      </c>
    </row>
    <row r="35" spans="1:23" ht="16.5" thickBot="1" x14ac:dyDescent="0.3">
      <c r="A35" s="110"/>
      <c r="B35" s="118" t="s">
        <v>529</v>
      </c>
      <c r="C35" s="228">
        <v>1022061</v>
      </c>
      <c r="D35" s="289">
        <v>1251815460.5800002</v>
      </c>
      <c r="E35" s="289">
        <v>1224.7952525142825</v>
      </c>
      <c r="F35" s="121">
        <v>1191.6500000000001</v>
      </c>
      <c r="G35" s="228">
        <v>34231</v>
      </c>
      <c r="H35" s="289">
        <v>17113572.349999998</v>
      </c>
      <c r="I35" s="289">
        <v>499.94368700885155</v>
      </c>
      <c r="J35" s="121">
        <v>410.22</v>
      </c>
      <c r="K35" s="228">
        <v>105513</v>
      </c>
      <c r="L35" s="289">
        <v>77661223.949999988</v>
      </c>
      <c r="M35" s="289">
        <v>736.03464928492212</v>
      </c>
      <c r="N35" s="121">
        <v>626.91</v>
      </c>
      <c r="O35" s="228">
        <v>10702</v>
      </c>
      <c r="P35" s="289">
        <v>4779976.8</v>
      </c>
      <c r="Q35" s="289">
        <v>446.64331900579327</v>
      </c>
      <c r="R35" s="121">
        <v>409.13</v>
      </c>
      <c r="S35" s="228">
        <v>1172507</v>
      </c>
      <c r="T35" s="289">
        <v>1351370233.6800001</v>
      </c>
      <c r="U35" s="289">
        <v>1152.547689421044</v>
      </c>
      <c r="V35" s="121">
        <v>1100.24</v>
      </c>
      <c r="W35" s="111">
        <v>100</v>
      </c>
    </row>
    <row r="36" spans="1:23" x14ac:dyDescent="0.25">
      <c r="D36" s="198"/>
    </row>
    <row r="37" spans="1:23" ht="15.75" x14ac:dyDescent="0.25">
      <c r="A37" s="468" t="s">
        <v>743</v>
      </c>
      <c r="B37" s="468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  <c r="T37" s="468"/>
      <c r="U37" s="468"/>
      <c r="V37" s="468"/>
      <c r="W37" s="468"/>
    </row>
    <row r="38" spans="1:23" ht="15.75" thickBot="1" x14ac:dyDescent="0.3"/>
    <row r="39" spans="1:23" ht="15.75" x14ac:dyDescent="0.25">
      <c r="A39" s="469" t="s">
        <v>53</v>
      </c>
      <c r="B39" s="471" t="s">
        <v>103</v>
      </c>
      <c r="C39" s="473" t="s">
        <v>106</v>
      </c>
      <c r="D39" s="474"/>
      <c r="E39" s="474"/>
      <c r="F39" s="475"/>
      <c r="G39" s="473" t="s">
        <v>107</v>
      </c>
      <c r="H39" s="474"/>
      <c r="I39" s="474"/>
      <c r="J39" s="475"/>
      <c r="K39" s="473" t="s">
        <v>108</v>
      </c>
      <c r="L39" s="474"/>
      <c r="M39" s="474"/>
      <c r="N39" s="475"/>
      <c r="O39" s="473" t="s">
        <v>109</v>
      </c>
      <c r="P39" s="474"/>
      <c r="Q39" s="474"/>
      <c r="R39" s="475"/>
      <c r="S39" s="473" t="s">
        <v>105</v>
      </c>
      <c r="T39" s="474"/>
      <c r="U39" s="474"/>
      <c r="V39" s="474"/>
      <c r="W39" s="475"/>
    </row>
    <row r="40" spans="1:23" ht="16.5" thickBot="1" x14ac:dyDescent="0.3">
      <c r="A40" s="502"/>
      <c r="B40" s="503"/>
      <c r="C40" s="122" t="s">
        <v>1</v>
      </c>
      <c r="D40" s="123" t="s">
        <v>104</v>
      </c>
      <c r="E40" s="124" t="s">
        <v>21</v>
      </c>
      <c r="F40" s="125" t="s">
        <v>434</v>
      </c>
      <c r="G40" s="122" t="s">
        <v>1</v>
      </c>
      <c r="H40" s="123" t="s">
        <v>104</v>
      </c>
      <c r="I40" s="124" t="s">
        <v>21</v>
      </c>
      <c r="J40" s="125" t="s">
        <v>434</v>
      </c>
      <c r="K40" s="122" t="s">
        <v>1</v>
      </c>
      <c r="L40" s="123" t="s">
        <v>104</v>
      </c>
      <c r="M40" s="124" t="s">
        <v>21</v>
      </c>
      <c r="N40" s="125" t="s">
        <v>434</v>
      </c>
      <c r="O40" s="122" t="s">
        <v>1</v>
      </c>
      <c r="P40" s="123" t="s">
        <v>104</v>
      </c>
      <c r="Q40" s="124" t="s">
        <v>21</v>
      </c>
      <c r="R40" s="125" t="s">
        <v>434</v>
      </c>
      <c r="S40" s="122" t="s">
        <v>1</v>
      </c>
      <c r="T40" s="123" t="s">
        <v>104</v>
      </c>
      <c r="U40" s="124" t="s">
        <v>21</v>
      </c>
      <c r="V40" s="125" t="s">
        <v>434</v>
      </c>
      <c r="W40" s="124" t="s">
        <v>530</v>
      </c>
    </row>
    <row r="41" spans="1:23" x14ac:dyDescent="0.25">
      <c r="A41" s="83">
        <v>1</v>
      </c>
      <c r="B41" s="126" t="s">
        <v>77</v>
      </c>
      <c r="C41" s="126">
        <v>0</v>
      </c>
      <c r="D41" s="126">
        <v>0</v>
      </c>
      <c r="E41" s="126">
        <v>0</v>
      </c>
      <c r="F41" s="127" t="s">
        <v>432</v>
      </c>
      <c r="G41" s="128">
        <v>15782</v>
      </c>
      <c r="H41" s="129">
        <v>5511323.0300000003</v>
      </c>
      <c r="I41" s="126">
        <v>349.22</v>
      </c>
      <c r="J41" s="127">
        <v>324.8</v>
      </c>
      <c r="K41" s="128">
        <v>556</v>
      </c>
      <c r="L41" s="129">
        <v>456328.54</v>
      </c>
      <c r="M41" s="126">
        <v>820.73</v>
      </c>
      <c r="N41" s="127">
        <v>846</v>
      </c>
      <c r="O41" s="128">
        <v>507</v>
      </c>
      <c r="P41" s="129">
        <v>428414.41</v>
      </c>
      <c r="Q41" s="126">
        <v>845</v>
      </c>
      <c r="R41" s="127">
        <v>846</v>
      </c>
      <c r="S41" s="257">
        <v>16845</v>
      </c>
      <c r="T41" s="129">
        <v>6396065.9800000004</v>
      </c>
      <c r="U41" s="129">
        <v>379.7</v>
      </c>
      <c r="V41" s="126">
        <v>409.12</v>
      </c>
      <c r="W41" s="107">
        <v>1.27</v>
      </c>
    </row>
    <row r="42" spans="1:23" x14ac:dyDescent="0.25">
      <c r="A42" s="52">
        <v>2</v>
      </c>
      <c r="B42" s="112" t="s">
        <v>78</v>
      </c>
      <c r="C42" s="114">
        <v>661</v>
      </c>
      <c r="D42" s="115">
        <v>899153.79</v>
      </c>
      <c r="E42" s="113">
        <v>1360.29</v>
      </c>
      <c r="F42" s="113">
        <v>1535.24</v>
      </c>
      <c r="G42" s="114">
        <v>12273</v>
      </c>
      <c r="H42" s="115">
        <v>6814151.2699999996</v>
      </c>
      <c r="I42" s="112">
        <v>555.21</v>
      </c>
      <c r="J42" s="113">
        <v>476.38</v>
      </c>
      <c r="K42" s="114">
        <v>6737</v>
      </c>
      <c r="L42" s="115">
        <v>4317061.09</v>
      </c>
      <c r="M42" s="112">
        <v>640.79999999999995</v>
      </c>
      <c r="N42" s="113">
        <v>511.22</v>
      </c>
      <c r="O42" s="114">
        <v>772</v>
      </c>
      <c r="P42" s="115">
        <v>651032.4</v>
      </c>
      <c r="Q42" s="112">
        <v>843.31</v>
      </c>
      <c r="R42" s="113">
        <v>846</v>
      </c>
      <c r="S42" s="114">
        <v>20443</v>
      </c>
      <c r="T42" s="115">
        <v>12681398.550000001</v>
      </c>
      <c r="U42" s="115">
        <v>620.33000000000004</v>
      </c>
      <c r="V42" s="112">
        <v>508.62</v>
      </c>
      <c r="W42" s="109">
        <v>1.54</v>
      </c>
    </row>
    <row r="43" spans="1:23" x14ac:dyDescent="0.25">
      <c r="A43" s="52">
        <v>3</v>
      </c>
      <c r="B43" s="112" t="s">
        <v>96</v>
      </c>
      <c r="C43" s="114">
        <v>2421</v>
      </c>
      <c r="D43" s="115">
        <v>3179524.5</v>
      </c>
      <c r="E43" s="113">
        <v>1313.31</v>
      </c>
      <c r="F43" s="113">
        <v>1238.4000000000001</v>
      </c>
      <c r="G43" s="114">
        <v>12528</v>
      </c>
      <c r="H43" s="115">
        <v>7866704.9100000001</v>
      </c>
      <c r="I43" s="112">
        <v>627.92999999999995</v>
      </c>
      <c r="J43" s="113">
        <v>541.19000000000005</v>
      </c>
      <c r="K43" s="114">
        <v>5393</v>
      </c>
      <c r="L43" s="115">
        <v>3508524.03</v>
      </c>
      <c r="M43" s="112">
        <v>650.57000000000005</v>
      </c>
      <c r="N43" s="113">
        <v>536.70000000000005</v>
      </c>
      <c r="O43" s="114">
        <v>238</v>
      </c>
      <c r="P43" s="115">
        <v>200160.8</v>
      </c>
      <c r="Q43" s="112">
        <v>841.01</v>
      </c>
      <c r="R43" s="113">
        <v>846</v>
      </c>
      <c r="S43" s="114">
        <v>20580</v>
      </c>
      <c r="T43" s="115">
        <v>14754914.24</v>
      </c>
      <c r="U43" s="115">
        <v>716.95</v>
      </c>
      <c r="V43" s="112">
        <v>581.30999999999995</v>
      </c>
      <c r="W43" s="109">
        <v>1.55</v>
      </c>
    </row>
    <row r="44" spans="1:23" x14ac:dyDescent="0.25">
      <c r="A44" s="52">
        <v>4</v>
      </c>
      <c r="B44" s="330" t="s">
        <v>97</v>
      </c>
      <c r="C44" s="331">
        <v>25987</v>
      </c>
      <c r="D44" s="332">
        <v>32149338.039999999</v>
      </c>
      <c r="E44" s="113">
        <v>1237.1300000000001</v>
      </c>
      <c r="F44" s="113">
        <v>1174.7</v>
      </c>
      <c r="G44" s="114">
        <v>22392</v>
      </c>
      <c r="H44" s="115">
        <v>15539170.43</v>
      </c>
      <c r="I44" s="112">
        <v>693.96</v>
      </c>
      <c r="J44" s="113">
        <v>588.80999999999995</v>
      </c>
      <c r="K44" s="114">
        <v>8179</v>
      </c>
      <c r="L44" s="115">
        <v>5538423.9199999999</v>
      </c>
      <c r="M44" s="112">
        <v>677.15</v>
      </c>
      <c r="N44" s="113">
        <v>551.74</v>
      </c>
      <c r="O44" s="114">
        <v>214</v>
      </c>
      <c r="P44" s="115">
        <v>179665.6</v>
      </c>
      <c r="Q44" s="112">
        <v>839.56</v>
      </c>
      <c r="R44" s="113">
        <v>846</v>
      </c>
      <c r="S44" s="114">
        <v>56772</v>
      </c>
      <c r="T44" s="115">
        <v>53406597.990000002</v>
      </c>
      <c r="U44" s="115">
        <v>940.72</v>
      </c>
      <c r="V44" s="112">
        <v>846.02</v>
      </c>
      <c r="W44" s="109">
        <v>4.2699999999999996</v>
      </c>
    </row>
    <row r="45" spans="1:23" x14ac:dyDescent="0.25">
      <c r="A45" s="52">
        <v>5</v>
      </c>
      <c r="B45" s="112" t="s">
        <v>98</v>
      </c>
      <c r="C45" s="114">
        <v>94470</v>
      </c>
      <c r="D45" s="115">
        <v>112764573.94</v>
      </c>
      <c r="E45" s="113">
        <v>1193.6500000000001</v>
      </c>
      <c r="F45" s="113">
        <v>1125.24</v>
      </c>
      <c r="G45" s="114">
        <v>31133</v>
      </c>
      <c r="H45" s="115">
        <v>23305991.170000002</v>
      </c>
      <c r="I45" s="112">
        <v>748.59</v>
      </c>
      <c r="J45" s="113">
        <v>654.6</v>
      </c>
      <c r="K45" s="114">
        <v>9498</v>
      </c>
      <c r="L45" s="115">
        <v>6233972.3399999999</v>
      </c>
      <c r="M45" s="112">
        <v>656.35</v>
      </c>
      <c r="N45" s="113">
        <v>541.87</v>
      </c>
      <c r="O45" s="114">
        <v>228</v>
      </c>
      <c r="P45" s="115">
        <v>189176.6</v>
      </c>
      <c r="Q45" s="112">
        <v>829.72</v>
      </c>
      <c r="R45" s="113">
        <v>846</v>
      </c>
      <c r="S45" s="114">
        <v>135329</v>
      </c>
      <c r="T45" s="115">
        <v>142493714.05000001</v>
      </c>
      <c r="U45" s="115">
        <v>1052.94</v>
      </c>
      <c r="V45" s="112">
        <v>962.26</v>
      </c>
      <c r="W45" s="109">
        <v>10.18</v>
      </c>
    </row>
    <row r="46" spans="1:23" x14ac:dyDescent="0.25">
      <c r="A46" s="52">
        <v>6</v>
      </c>
      <c r="B46" s="112" t="s">
        <v>99</v>
      </c>
      <c r="C46" s="114">
        <v>165109</v>
      </c>
      <c r="D46" s="115">
        <v>183884803.88999999</v>
      </c>
      <c r="E46" s="113">
        <v>1113.72</v>
      </c>
      <c r="F46" s="113">
        <v>1011.24</v>
      </c>
      <c r="G46" s="114">
        <v>37432</v>
      </c>
      <c r="H46" s="115">
        <v>30696864.600000001</v>
      </c>
      <c r="I46" s="112">
        <v>820.07</v>
      </c>
      <c r="J46" s="113">
        <v>745.27</v>
      </c>
      <c r="K46" s="114">
        <v>9899</v>
      </c>
      <c r="L46" s="115">
        <v>6321019.9199999999</v>
      </c>
      <c r="M46" s="112">
        <v>638.54999999999995</v>
      </c>
      <c r="N46" s="113">
        <v>541.38</v>
      </c>
      <c r="O46" s="114">
        <v>2029</v>
      </c>
      <c r="P46" s="115">
        <v>850134.5</v>
      </c>
      <c r="Q46" s="112">
        <v>418.99</v>
      </c>
      <c r="R46" s="113">
        <v>409.13</v>
      </c>
      <c r="S46" s="114">
        <v>214469</v>
      </c>
      <c r="T46" s="115">
        <v>221752822.91</v>
      </c>
      <c r="U46" s="115">
        <v>1033.96</v>
      </c>
      <c r="V46" s="112">
        <v>913.11</v>
      </c>
      <c r="W46" s="109">
        <v>16.13</v>
      </c>
    </row>
    <row r="47" spans="1:23" x14ac:dyDescent="0.25">
      <c r="A47" s="52">
        <v>7</v>
      </c>
      <c r="B47" s="112" t="s">
        <v>100</v>
      </c>
      <c r="C47" s="114">
        <v>182276</v>
      </c>
      <c r="D47" s="115">
        <v>196170381.40000001</v>
      </c>
      <c r="E47" s="113">
        <v>1076.23</v>
      </c>
      <c r="F47" s="113">
        <v>924.35</v>
      </c>
      <c r="G47" s="114">
        <v>38717</v>
      </c>
      <c r="H47" s="115">
        <v>32788308.109999999</v>
      </c>
      <c r="I47" s="112">
        <v>846.87</v>
      </c>
      <c r="J47" s="113">
        <v>777.44</v>
      </c>
      <c r="K47" s="114">
        <v>8002</v>
      </c>
      <c r="L47" s="115">
        <v>5010463.37</v>
      </c>
      <c r="M47" s="112">
        <v>626.15</v>
      </c>
      <c r="N47" s="113">
        <v>548.80999999999995</v>
      </c>
      <c r="O47" s="114">
        <v>5987</v>
      </c>
      <c r="P47" s="115">
        <v>2194987.2599999998</v>
      </c>
      <c r="Q47" s="112">
        <v>366.63</v>
      </c>
      <c r="R47" s="113">
        <v>409.13</v>
      </c>
      <c r="S47" s="114">
        <v>234982</v>
      </c>
      <c r="T47" s="115">
        <v>236164140.13999999</v>
      </c>
      <c r="U47" s="115">
        <v>1005.03</v>
      </c>
      <c r="V47" s="112">
        <v>846.08</v>
      </c>
      <c r="W47" s="109">
        <v>17.670000000000002</v>
      </c>
    </row>
    <row r="48" spans="1:23" x14ac:dyDescent="0.25">
      <c r="A48" s="52">
        <v>8</v>
      </c>
      <c r="B48" s="112" t="s">
        <v>101</v>
      </c>
      <c r="C48" s="114">
        <v>161477</v>
      </c>
      <c r="D48" s="115">
        <v>164872451.21000001</v>
      </c>
      <c r="E48" s="113">
        <v>1021.03</v>
      </c>
      <c r="F48" s="113">
        <v>844.03</v>
      </c>
      <c r="G48" s="114">
        <v>53578</v>
      </c>
      <c r="H48" s="115">
        <v>44682023.32</v>
      </c>
      <c r="I48" s="112">
        <v>833.96</v>
      </c>
      <c r="J48" s="113">
        <v>750.58</v>
      </c>
      <c r="K48" s="114">
        <v>7311</v>
      </c>
      <c r="L48" s="115">
        <v>4472815.67</v>
      </c>
      <c r="M48" s="112">
        <v>611.79</v>
      </c>
      <c r="N48" s="113">
        <v>550.63</v>
      </c>
      <c r="O48" s="114">
        <v>3254</v>
      </c>
      <c r="P48" s="115">
        <v>1190717.32</v>
      </c>
      <c r="Q48" s="112">
        <v>365.92</v>
      </c>
      <c r="R48" s="113">
        <v>409.13</v>
      </c>
      <c r="S48" s="114">
        <v>225620</v>
      </c>
      <c r="T48" s="115">
        <v>215218007.52000001</v>
      </c>
      <c r="U48" s="115">
        <v>953.9</v>
      </c>
      <c r="V48" s="112">
        <v>791.69</v>
      </c>
      <c r="W48" s="109">
        <v>16.96</v>
      </c>
    </row>
    <row r="49" spans="1:23" x14ac:dyDescent="0.25">
      <c r="A49" s="52">
        <v>9</v>
      </c>
      <c r="B49" s="112" t="s">
        <v>102</v>
      </c>
      <c r="C49" s="114">
        <v>115230</v>
      </c>
      <c r="D49" s="115">
        <v>109820821.13</v>
      </c>
      <c r="E49" s="113">
        <v>953.06</v>
      </c>
      <c r="F49" s="113">
        <v>750.88</v>
      </c>
      <c r="G49" s="114">
        <v>47522</v>
      </c>
      <c r="H49" s="115">
        <v>38931004.950000003</v>
      </c>
      <c r="I49" s="112">
        <v>819.22</v>
      </c>
      <c r="J49" s="113">
        <v>721.35</v>
      </c>
      <c r="K49" s="114">
        <v>5616</v>
      </c>
      <c r="L49" s="115">
        <v>3438199.19</v>
      </c>
      <c r="M49" s="112">
        <v>612.21</v>
      </c>
      <c r="N49" s="113">
        <v>550.88</v>
      </c>
      <c r="O49" s="114">
        <v>935</v>
      </c>
      <c r="P49" s="115">
        <v>340435.25</v>
      </c>
      <c r="Q49" s="112">
        <v>364.1</v>
      </c>
      <c r="R49" s="113">
        <v>233.79</v>
      </c>
      <c r="S49" s="114">
        <v>169303</v>
      </c>
      <c r="T49" s="115">
        <v>152530460.52000001</v>
      </c>
      <c r="U49" s="115">
        <v>900.93</v>
      </c>
      <c r="V49" s="112">
        <v>727.47</v>
      </c>
      <c r="W49" s="109">
        <v>12.73</v>
      </c>
    </row>
    <row r="50" spans="1:23" x14ac:dyDescent="0.25">
      <c r="A50" s="52">
        <v>10</v>
      </c>
      <c r="B50" s="112" t="s">
        <v>110</v>
      </c>
      <c r="C50" s="114">
        <v>95008</v>
      </c>
      <c r="D50" s="115">
        <v>86717832.319999993</v>
      </c>
      <c r="E50" s="113">
        <v>912.74</v>
      </c>
      <c r="F50" s="113">
        <v>692.43</v>
      </c>
      <c r="G50" s="114">
        <v>45593</v>
      </c>
      <c r="H50" s="115">
        <v>37376934.579999998</v>
      </c>
      <c r="I50" s="112">
        <v>819.8</v>
      </c>
      <c r="J50" s="113">
        <v>714.57</v>
      </c>
      <c r="K50" s="114">
        <v>4354</v>
      </c>
      <c r="L50" s="115">
        <v>2744220.78</v>
      </c>
      <c r="M50" s="112">
        <v>630.28</v>
      </c>
      <c r="N50" s="113">
        <v>496.33</v>
      </c>
      <c r="O50" s="114">
        <v>593</v>
      </c>
      <c r="P50" s="115">
        <v>212515.28</v>
      </c>
      <c r="Q50" s="112">
        <v>358.37</v>
      </c>
      <c r="R50" s="113">
        <v>210.41</v>
      </c>
      <c r="S50" s="114">
        <v>145548</v>
      </c>
      <c r="T50" s="115">
        <v>127051502.95999999</v>
      </c>
      <c r="U50" s="115">
        <v>872.92</v>
      </c>
      <c r="V50" s="112">
        <v>691.67</v>
      </c>
      <c r="W50" s="109">
        <v>10.94</v>
      </c>
    </row>
    <row r="51" spans="1:23" x14ac:dyDescent="0.25">
      <c r="A51" s="52">
        <v>11</v>
      </c>
      <c r="B51" s="112" t="s">
        <v>111</v>
      </c>
      <c r="C51" s="114">
        <v>44195</v>
      </c>
      <c r="D51" s="115">
        <v>38366902.25</v>
      </c>
      <c r="E51" s="113">
        <v>868.13</v>
      </c>
      <c r="F51" s="113">
        <v>608.78</v>
      </c>
      <c r="G51" s="114">
        <v>24602</v>
      </c>
      <c r="H51" s="115">
        <v>20353589.120000001</v>
      </c>
      <c r="I51" s="112">
        <v>827.31</v>
      </c>
      <c r="J51" s="113">
        <v>715.9</v>
      </c>
      <c r="K51" s="114">
        <v>1855</v>
      </c>
      <c r="L51" s="115">
        <v>1273541.27</v>
      </c>
      <c r="M51" s="112">
        <v>686.55</v>
      </c>
      <c r="N51" s="113">
        <v>479.38</v>
      </c>
      <c r="O51" s="114">
        <v>228</v>
      </c>
      <c r="P51" s="115">
        <v>84445.92</v>
      </c>
      <c r="Q51" s="112">
        <v>370.38</v>
      </c>
      <c r="R51" s="113">
        <v>216.18</v>
      </c>
      <c r="S51" s="114">
        <v>70880</v>
      </c>
      <c r="T51" s="115">
        <v>60078478.560000002</v>
      </c>
      <c r="U51" s="115">
        <v>847.61</v>
      </c>
      <c r="V51" s="112">
        <v>630.59</v>
      </c>
      <c r="W51" s="109">
        <v>5.33</v>
      </c>
    </row>
    <row r="52" spans="1:23" ht="15.75" thickBot="1" x14ac:dyDescent="0.3">
      <c r="A52" s="258">
        <v>12</v>
      </c>
      <c r="B52" s="259" t="s">
        <v>112</v>
      </c>
      <c r="C52" s="243">
        <v>11063</v>
      </c>
      <c r="D52" s="244">
        <v>9025884.0099999998</v>
      </c>
      <c r="E52" s="244">
        <v>815.86224441833133</v>
      </c>
      <c r="F52" s="274">
        <v>498.09</v>
      </c>
      <c r="G52" s="243">
        <v>7386</v>
      </c>
      <c r="H52" s="244">
        <v>6130777.1400000006</v>
      </c>
      <c r="I52" s="244">
        <v>830.05376929325757</v>
      </c>
      <c r="J52" s="274">
        <v>700.5</v>
      </c>
      <c r="K52" s="243">
        <v>647</v>
      </c>
      <c r="L52" s="244">
        <v>442896.61</v>
      </c>
      <c r="M52" s="244">
        <v>684.53880989180834</v>
      </c>
      <c r="N52" s="244">
        <v>483.37</v>
      </c>
      <c r="O52" s="243">
        <v>55</v>
      </c>
      <c r="P52" s="244">
        <v>15179.09</v>
      </c>
      <c r="Q52" s="244">
        <v>275.98345454545455</v>
      </c>
      <c r="R52" s="274">
        <v>186.88</v>
      </c>
      <c r="S52" s="243">
        <v>19151</v>
      </c>
      <c r="T52" s="244">
        <v>15614736.85</v>
      </c>
      <c r="U52" s="244">
        <v>815.34838128557249</v>
      </c>
      <c r="V52" s="271">
        <v>589.35</v>
      </c>
      <c r="W52" s="244">
        <v>1.4400092637011797</v>
      </c>
    </row>
    <row r="53" spans="1:23" ht="16.5" thickBot="1" x14ac:dyDescent="0.3">
      <c r="A53" s="110"/>
      <c r="B53" s="118" t="s">
        <v>529</v>
      </c>
      <c r="C53" s="228">
        <v>897423</v>
      </c>
      <c r="D53" s="289">
        <v>872743221.36999989</v>
      </c>
      <c r="E53" s="289">
        <v>972.49928001622413</v>
      </c>
      <c r="F53" s="121">
        <v>850.81</v>
      </c>
      <c r="G53" s="228">
        <v>348627</v>
      </c>
      <c r="H53" s="289">
        <v>254090722.52000004</v>
      </c>
      <c r="I53" s="289">
        <v>728.83259908154002</v>
      </c>
      <c r="J53" s="121">
        <v>633.67999999999995</v>
      </c>
      <c r="K53" s="228">
        <v>68117</v>
      </c>
      <c r="L53" s="289">
        <v>41598566.490000002</v>
      </c>
      <c r="M53" s="289">
        <v>610.6928738787675</v>
      </c>
      <c r="N53" s="121">
        <v>510.91</v>
      </c>
      <c r="O53" s="228">
        <v>15189</v>
      </c>
      <c r="P53" s="289">
        <v>6462079.8699999992</v>
      </c>
      <c r="Q53" s="289">
        <v>425.44472117980109</v>
      </c>
      <c r="R53" s="121">
        <v>409.13</v>
      </c>
      <c r="S53" s="228">
        <v>1329356</v>
      </c>
      <c r="T53" s="289">
        <v>1174894590.2499998</v>
      </c>
      <c r="U53" s="289">
        <v>883.80733998266817</v>
      </c>
      <c r="V53" s="118">
        <v>745.92</v>
      </c>
      <c r="W53" s="111">
        <v>100</v>
      </c>
    </row>
    <row r="58" spans="1:23" x14ac:dyDescent="0.25">
      <c r="B58" s="8"/>
    </row>
    <row r="61" spans="1:23" x14ac:dyDescent="0.25">
      <c r="D61" s="328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sqref="A1:L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69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68" t="s">
        <v>744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1:14" s="2" customFormat="1" ht="15.75" thickBot="1" x14ac:dyDescent="0.3">
      <c r="A2" s="266"/>
      <c r="E2" s="36"/>
      <c r="F2" s="36"/>
      <c r="G2" s="36"/>
      <c r="H2" s="268"/>
      <c r="I2" s="267"/>
      <c r="J2" s="267"/>
      <c r="K2" s="267"/>
      <c r="L2" s="267"/>
    </row>
    <row r="3" spans="1:14" s="2" customFormat="1" ht="33" customHeight="1" x14ac:dyDescent="0.25">
      <c r="A3" s="322" t="s">
        <v>368</v>
      </c>
      <c r="B3" s="323" t="s">
        <v>369</v>
      </c>
      <c r="C3" s="323" t="s">
        <v>43</v>
      </c>
      <c r="D3" s="323" t="s">
        <v>44</v>
      </c>
      <c r="E3" s="323" t="s">
        <v>5</v>
      </c>
      <c r="F3" s="323" t="s">
        <v>6</v>
      </c>
      <c r="G3" s="323" t="s">
        <v>45</v>
      </c>
      <c r="H3" s="324" t="s">
        <v>50</v>
      </c>
      <c r="I3" s="325" t="s">
        <v>113</v>
      </c>
      <c r="J3" s="325" t="s">
        <v>499</v>
      </c>
      <c r="K3" s="325" t="s">
        <v>500</v>
      </c>
      <c r="L3" s="326" t="s">
        <v>501</v>
      </c>
    </row>
    <row r="4" spans="1:14" s="42" customFormat="1" ht="15.75" x14ac:dyDescent="0.25">
      <c r="A4" s="194">
        <v>1</v>
      </c>
      <c r="B4" s="213" t="s">
        <v>370</v>
      </c>
      <c r="C4" s="3"/>
      <c r="D4" s="213" t="s">
        <v>370</v>
      </c>
      <c r="E4" s="3">
        <v>360457</v>
      </c>
      <c r="F4" s="3">
        <v>88266</v>
      </c>
      <c r="G4" s="3">
        <v>10079</v>
      </c>
      <c r="H4" s="213">
        <v>2539</v>
      </c>
      <c r="I4" s="4">
        <v>517399415.18000001</v>
      </c>
      <c r="J4" s="4">
        <v>9247487.9499999993</v>
      </c>
      <c r="K4" s="4">
        <v>28748467.18</v>
      </c>
      <c r="L4" s="182">
        <v>555395370.30999994</v>
      </c>
    </row>
    <row r="5" spans="1:14" x14ac:dyDescent="0.25">
      <c r="A5" s="195"/>
      <c r="B5" s="212" t="s">
        <v>370</v>
      </c>
      <c r="C5" s="77" t="s">
        <v>259</v>
      </c>
      <c r="D5" s="212" t="s">
        <v>418</v>
      </c>
      <c r="E5" s="6">
        <v>314</v>
      </c>
      <c r="F5" s="6">
        <v>7669</v>
      </c>
      <c r="G5" s="6">
        <v>1926</v>
      </c>
      <c r="H5" s="212">
        <v>0</v>
      </c>
      <c r="I5" s="22">
        <v>5316234.3</v>
      </c>
      <c r="J5" s="22">
        <v>1817.1</v>
      </c>
      <c r="K5" s="22">
        <v>283180.84999999998</v>
      </c>
      <c r="L5" s="92">
        <v>5601232.25</v>
      </c>
    </row>
    <row r="6" spans="1:14" s="42" customFormat="1" ht="15.75" x14ac:dyDescent="0.25">
      <c r="A6" s="195"/>
      <c r="B6" s="212" t="s">
        <v>370</v>
      </c>
      <c r="C6" s="6" t="s">
        <v>636</v>
      </c>
      <c r="D6" s="212" t="s">
        <v>635</v>
      </c>
      <c r="E6" s="6">
        <v>0</v>
      </c>
      <c r="F6" s="6">
        <v>0</v>
      </c>
      <c r="G6" s="6">
        <v>0</v>
      </c>
      <c r="H6" s="212">
        <v>2539</v>
      </c>
      <c r="I6" s="22">
        <v>582662.23</v>
      </c>
      <c r="J6" s="22">
        <v>0</v>
      </c>
      <c r="K6" s="22">
        <v>5655.94</v>
      </c>
      <c r="L6" s="92">
        <v>588318.17000000004</v>
      </c>
    </row>
    <row r="7" spans="1:14" x14ac:dyDescent="0.25">
      <c r="A7" s="195"/>
      <c r="B7" s="6" t="s">
        <v>370</v>
      </c>
      <c r="C7" s="6" t="s">
        <v>502</v>
      </c>
      <c r="D7" s="6" t="s">
        <v>560</v>
      </c>
      <c r="E7" s="6">
        <v>360143</v>
      </c>
      <c r="F7" s="6">
        <v>80597</v>
      </c>
      <c r="G7" s="6">
        <v>8153</v>
      </c>
      <c r="H7" s="212">
        <v>0</v>
      </c>
      <c r="I7" s="22">
        <v>511500518.64999998</v>
      </c>
      <c r="J7" s="22">
        <v>9245670.8499999996</v>
      </c>
      <c r="K7" s="22">
        <v>28459630.390000001</v>
      </c>
      <c r="L7" s="92">
        <v>549205819.88999999</v>
      </c>
    </row>
    <row r="8" spans="1:14" s="42" customFormat="1" ht="15.75" x14ac:dyDescent="0.25">
      <c r="A8" s="194">
        <v>1</v>
      </c>
      <c r="B8" s="3" t="s">
        <v>70</v>
      </c>
      <c r="C8" s="3"/>
      <c r="D8" s="3" t="s">
        <v>70</v>
      </c>
      <c r="E8" s="3">
        <v>12746</v>
      </c>
      <c r="F8" s="3">
        <v>3482</v>
      </c>
      <c r="G8" s="3">
        <v>0</v>
      </c>
      <c r="H8" s="213">
        <v>0</v>
      </c>
      <c r="I8" s="4">
        <v>1361753.91</v>
      </c>
      <c r="J8" s="4">
        <v>0</v>
      </c>
      <c r="K8" s="4">
        <v>0</v>
      </c>
      <c r="L8" s="182">
        <v>1361753.91</v>
      </c>
    </row>
    <row r="9" spans="1:14" x14ac:dyDescent="0.25">
      <c r="A9" s="195"/>
      <c r="B9" s="6" t="s">
        <v>70</v>
      </c>
      <c r="C9" s="6" t="s">
        <v>303</v>
      </c>
      <c r="D9" s="6" t="s">
        <v>70</v>
      </c>
      <c r="E9" s="6">
        <v>12746</v>
      </c>
      <c r="F9" s="6">
        <v>3482</v>
      </c>
      <c r="G9" s="6">
        <v>0</v>
      </c>
      <c r="H9" s="212">
        <v>0</v>
      </c>
      <c r="I9" s="22">
        <v>1361753.91</v>
      </c>
      <c r="J9" s="22">
        <v>0</v>
      </c>
      <c r="K9" s="22">
        <v>0</v>
      </c>
      <c r="L9" s="92">
        <v>1361753.91</v>
      </c>
      <c r="N9" s="8"/>
    </row>
    <row r="10" spans="1:14" s="42" customFormat="1" ht="15.75" x14ac:dyDescent="0.25">
      <c r="A10" s="194">
        <v>1</v>
      </c>
      <c r="B10" s="3" t="s">
        <v>371</v>
      </c>
      <c r="C10" s="3"/>
      <c r="D10" s="3" t="s">
        <v>371</v>
      </c>
      <c r="E10" s="3">
        <v>18811</v>
      </c>
      <c r="F10" s="3">
        <v>6344</v>
      </c>
      <c r="G10" s="3">
        <v>0</v>
      </c>
      <c r="H10" s="213">
        <v>0</v>
      </c>
      <c r="I10" s="4">
        <v>3456627.02</v>
      </c>
      <c r="J10" s="4">
        <v>0</v>
      </c>
      <c r="K10" s="4">
        <v>0</v>
      </c>
      <c r="L10" s="182">
        <v>3456627.02</v>
      </c>
    </row>
    <row r="11" spans="1:14" x14ac:dyDescent="0.25">
      <c r="A11" s="195"/>
      <c r="B11" s="6" t="s">
        <v>371</v>
      </c>
      <c r="C11" s="6" t="s">
        <v>304</v>
      </c>
      <c r="D11" s="6" t="s">
        <v>74</v>
      </c>
      <c r="E11" s="6">
        <v>18811</v>
      </c>
      <c r="F11" s="6">
        <v>6344</v>
      </c>
      <c r="G11" s="6">
        <v>0</v>
      </c>
      <c r="H11" s="212">
        <v>0</v>
      </c>
      <c r="I11" s="22">
        <v>3456627.02</v>
      </c>
      <c r="J11" s="22">
        <v>0</v>
      </c>
      <c r="K11" s="22">
        <v>0</v>
      </c>
      <c r="L11" s="92">
        <v>3456627.02</v>
      </c>
    </row>
    <row r="12" spans="1:14" x14ac:dyDescent="0.25">
      <c r="A12" s="194">
        <v>1</v>
      </c>
      <c r="B12" s="3" t="s">
        <v>372</v>
      </c>
      <c r="C12" s="3"/>
      <c r="D12" s="3" t="s">
        <v>372</v>
      </c>
      <c r="E12" s="3">
        <v>41363</v>
      </c>
      <c r="F12" s="3">
        <v>14243</v>
      </c>
      <c r="G12" s="3">
        <v>1745</v>
      </c>
      <c r="H12" s="213">
        <v>163</v>
      </c>
      <c r="I12" s="4">
        <v>61250581.310000002</v>
      </c>
      <c r="J12" s="4">
        <v>2557022.09</v>
      </c>
      <c r="K12" s="4">
        <v>3280103.52</v>
      </c>
      <c r="L12" s="182">
        <v>67087706.920000002</v>
      </c>
    </row>
    <row r="13" spans="1:14" x14ac:dyDescent="0.25">
      <c r="A13" s="195"/>
      <c r="B13" s="6" t="s">
        <v>372</v>
      </c>
      <c r="C13" s="6" t="s">
        <v>268</v>
      </c>
      <c r="D13" s="6" t="s">
        <v>353</v>
      </c>
      <c r="E13" s="6">
        <v>11969</v>
      </c>
      <c r="F13" s="6">
        <v>3898</v>
      </c>
      <c r="G13" s="6">
        <v>520</v>
      </c>
      <c r="H13" s="212">
        <v>0</v>
      </c>
      <c r="I13" s="22">
        <v>11891296.48</v>
      </c>
      <c r="J13" s="22">
        <v>304293.58</v>
      </c>
      <c r="K13" s="22">
        <v>667575.96</v>
      </c>
      <c r="L13" s="92">
        <v>12863166.02</v>
      </c>
    </row>
    <row r="14" spans="1:14" x14ac:dyDescent="0.25">
      <c r="A14" s="195"/>
      <c r="B14" s="6" t="s">
        <v>372</v>
      </c>
      <c r="C14" s="6" t="s">
        <v>269</v>
      </c>
      <c r="D14" s="6" t="s">
        <v>63</v>
      </c>
      <c r="E14" s="6">
        <v>12630</v>
      </c>
      <c r="F14" s="6">
        <v>5482</v>
      </c>
      <c r="G14" s="6">
        <v>287</v>
      </c>
      <c r="H14" s="212">
        <v>163</v>
      </c>
      <c r="I14" s="22">
        <v>21343289.420000002</v>
      </c>
      <c r="J14" s="22">
        <v>1232120.28</v>
      </c>
      <c r="K14" s="22">
        <v>1153015.3500000001</v>
      </c>
      <c r="L14" s="92">
        <v>23728425.050000001</v>
      </c>
    </row>
    <row r="15" spans="1:14" x14ac:dyDescent="0.25">
      <c r="A15" s="195"/>
      <c r="B15" s="6" t="s">
        <v>372</v>
      </c>
      <c r="C15" s="6" t="s">
        <v>270</v>
      </c>
      <c r="D15" s="6" t="s">
        <v>64</v>
      </c>
      <c r="E15" s="6">
        <v>16764</v>
      </c>
      <c r="F15" s="6">
        <v>4863</v>
      </c>
      <c r="G15" s="6">
        <v>938</v>
      </c>
      <c r="H15" s="212">
        <v>0</v>
      </c>
      <c r="I15" s="22">
        <v>28015995.41</v>
      </c>
      <c r="J15" s="22">
        <v>1020608.23</v>
      </c>
      <c r="K15" s="22">
        <v>1459512.21</v>
      </c>
      <c r="L15" s="92">
        <v>30496115.850000001</v>
      </c>
    </row>
    <row r="16" spans="1:14" x14ac:dyDescent="0.25">
      <c r="A16" s="194">
        <v>1</v>
      </c>
      <c r="B16" s="3" t="s">
        <v>373</v>
      </c>
      <c r="C16" s="3"/>
      <c r="D16" s="3" t="s">
        <v>373</v>
      </c>
      <c r="E16" s="3">
        <v>3967</v>
      </c>
      <c r="F16" s="3">
        <v>1054</v>
      </c>
      <c r="G16" s="3">
        <v>338</v>
      </c>
      <c r="H16" s="213">
        <v>0</v>
      </c>
      <c r="I16" s="4">
        <v>7104490.2800000003</v>
      </c>
      <c r="J16" s="4">
        <v>302000.46000000002</v>
      </c>
      <c r="K16" s="4">
        <v>155605.81</v>
      </c>
      <c r="L16" s="182">
        <v>7562096.5499999998</v>
      </c>
    </row>
    <row r="17" spans="1:12" s="42" customFormat="1" ht="15.75" x14ac:dyDescent="0.25">
      <c r="A17" s="195"/>
      <c r="B17" s="6" t="s">
        <v>373</v>
      </c>
      <c r="C17" s="6" t="s">
        <v>271</v>
      </c>
      <c r="D17" s="6" t="s">
        <v>354</v>
      </c>
      <c r="E17" s="6">
        <v>2193</v>
      </c>
      <c r="F17" s="6">
        <v>476</v>
      </c>
      <c r="G17" s="6">
        <v>200</v>
      </c>
      <c r="H17" s="212">
        <v>0</v>
      </c>
      <c r="I17" s="22">
        <v>4428224.9400000004</v>
      </c>
      <c r="J17" s="22">
        <v>274830.77</v>
      </c>
      <c r="K17" s="22">
        <v>26133.08</v>
      </c>
      <c r="L17" s="92">
        <v>4729188.79</v>
      </c>
    </row>
    <row r="18" spans="1:12" x14ac:dyDescent="0.25">
      <c r="A18" s="195"/>
      <c r="B18" s="6" t="s">
        <v>373</v>
      </c>
      <c r="C18" s="6" t="s">
        <v>272</v>
      </c>
      <c r="D18" s="6" t="s">
        <v>355</v>
      </c>
      <c r="E18" s="6">
        <v>430</v>
      </c>
      <c r="F18" s="6">
        <v>108</v>
      </c>
      <c r="G18" s="6">
        <v>40</v>
      </c>
      <c r="H18" s="212">
        <v>0</v>
      </c>
      <c r="I18" s="22">
        <v>518936.06</v>
      </c>
      <c r="J18" s="22">
        <v>5395.3</v>
      </c>
      <c r="K18" s="22">
        <v>25982.2</v>
      </c>
      <c r="L18" s="92">
        <v>550313.56000000006</v>
      </c>
    </row>
    <row r="19" spans="1:12" x14ac:dyDescent="0.25">
      <c r="A19" s="195"/>
      <c r="B19" s="6" t="s">
        <v>373</v>
      </c>
      <c r="C19" s="6" t="s">
        <v>398</v>
      </c>
      <c r="D19" s="6" t="s">
        <v>374</v>
      </c>
      <c r="E19" s="6">
        <v>457</v>
      </c>
      <c r="F19" s="6">
        <v>206</v>
      </c>
      <c r="G19" s="6">
        <v>34</v>
      </c>
      <c r="H19" s="212">
        <v>0</v>
      </c>
      <c r="I19" s="22">
        <v>765803.38</v>
      </c>
      <c r="J19" s="22">
        <v>2355.9299999999998</v>
      </c>
      <c r="K19" s="22">
        <v>38924.339999999997</v>
      </c>
      <c r="L19" s="92">
        <v>807083.65</v>
      </c>
    </row>
    <row r="20" spans="1:12" x14ac:dyDescent="0.25">
      <c r="A20" s="195"/>
      <c r="B20" s="6" t="s">
        <v>373</v>
      </c>
      <c r="C20" s="6" t="s">
        <v>399</v>
      </c>
      <c r="D20" s="6" t="s">
        <v>375</v>
      </c>
      <c r="E20" s="6">
        <v>39</v>
      </c>
      <c r="F20" s="6">
        <v>21</v>
      </c>
      <c r="G20" s="6">
        <v>7</v>
      </c>
      <c r="H20" s="212">
        <v>0</v>
      </c>
      <c r="I20" s="22">
        <v>72750.350000000006</v>
      </c>
      <c r="J20" s="22">
        <v>580.53</v>
      </c>
      <c r="K20" s="22">
        <v>3622.35</v>
      </c>
      <c r="L20" s="92">
        <v>76953.23</v>
      </c>
    </row>
    <row r="21" spans="1:12" x14ac:dyDescent="0.25">
      <c r="A21" s="195"/>
      <c r="B21" s="6" t="s">
        <v>373</v>
      </c>
      <c r="C21" s="6" t="s">
        <v>395</v>
      </c>
      <c r="D21" s="6" t="s">
        <v>376</v>
      </c>
      <c r="E21" s="6">
        <v>788</v>
      </c>
      <c r="F21" s="6">
        <v>205</v>
      </c>
      <c r="G21" s="6">
        <v>52</v>
      </c>
      <c r="H21" s="212">
        <v>0</v>
      </c>
      <c r="I21" s="22">
        <v>1206282.19</v>
      </c>
      <c r="J21" s="22">
        <v>17170.34</v>
      </c>
      <c r="K21" s="22">
        <v>55391.42</v>
      </c>
      <c r="L21" s="92">
        <v>1278843.95</v>
      </c>
    </row>
    <row r="22" spans="1:12" x14ac:dyDescent="0.25">
      <c r="A22" s="195"/>
      <c r="B22" s="6" t="s">
        <v>373</v>
      </c>
      <c r="C22" s="6" t="s">
        <v>396</v>
      </c>
      <c r="D22" s="6" t="s">
        <v>377</v>
      </c>
      <c r="E22" s="6">
        <v>24</v>
      </c>
      <c r="F22" s="6">
        <v>27</v>
      </c>
      <c r="G22" s="6">
        <v>5</v>
      </c>
      <c r="H22" s="212">
        <v>0</v>
      </c>
      <c r="I22" s="22">
        <v>47316.29</v>
      </c>
      <c r="J22" s="22">
        <v>66.39</v>
      </c>
      <c r="K22" s="22">
        <v>2450.33</v>
      </c>
      <c r="L22" s="92">
        <v>49833.01</v>
      </c>
    </row>
    <row r="23" spans="1:12" x14ac:dyDescent="0.25">
      <c r="A23" s="195"/>
      <c r="B23" s="6" t="s">
        <v>373</v>
      </c>
      <c r="C23" s="6" t="s">
        <v>393</v>
      </c>
      <c r="D23" s="6" t="s">
        <v>378</v>
      </c>
      <c r="E23" s="6">
        <v>28</v>
      </c>
      <c r="F23" s="6">
        <v>8</v>
      </c>
      <c r="G23" s="6">
        <v>0</v>
      </c>
      <c r="H23" s="212">
        <v>0</v>
      </c>
      <c r="I23" s="22">
        <v>42188.42</v>
      </c>
      <c r="J23" s="22">
        <v>272.38</v>
      </c>
      <c r="K23" s="22">
        <v>2085.27</v>
      </c>
      <c r="L23" s="92">
        <v>44546.07</v>
      </c>
    </row>
    <row r="24" spans="1:12" x14ac:dyDescent="0.25">
      <c r="A24" s="195"/>
      <c r="B24" s="6" t="s">
        <v>373</v>
      </c>
      <c r="C24" s="6" t="s">
        <v>394</v>
      </c>
      <c r="D24" s="6" t="s">
        <v>379</v>
      </c>
      <c r="E24" s="6">
        <v>8</v>
      </c>
      <c r="F24" s="6">
        <v>3</v>
      </c>
      <c r="G24" s="6">
        <v>0</v>
      </c>
      <c r="H24" s="212">
        <v>0</v>
      </c>
      <c r="I24" s="22">
        <v>22988.65</v>
      </c>
      <c r="J24" s="22">
        <v>1328.82</v>
      </c>
      <c r="K24" s="22">
        <v>1016.82</v>
      </c>
      <c r="L24" s="92">
        <v>25334.29</v>
      </c>
    </row>
    <row r="25" spans="1:12" x14ac:dyDescent="0.25">
      <c r="A25" s="194">
        <v>1</v>
      </c>
      <c r="B25" s="3" t="s">
        <v>380</v>
      </c>
      <c r="C25" s="3"/>
      <c r="D25" s="3" t="s">
        <v>380</v>
      </c>
      <c r="E25" s="3">
        <v>9247</v>
      </c>
      <c r="F25" s="3">
        <v>89</v>
      </c>
      <c r="G25" s="3">
        <v>21</v>
      </c>
      <c r="H25" s="213">
        <v>0</v>
      </c>
      <c r="I25" s="4">
        <v>5280427.1100000003</v>
      </c>
      <c r="J25" s="4">
        <v>223444.74</v>
      </c>
      <c r="K25" s="4">
        <v>303314</v>
      </c>
      <c r="L25" s="182">
        <v>5807185.8499999996</v>
      </c>
    </row>
    <row r="26" spans="1:12" x14ac:dyDescent="0.25">
      <c r="A26" s="195"/>
      <c r="B26" s="6" t="s">
        <v>380</v>
      </c>
      <c r="C26" s="6" t="s">
        <v>402</v>
      </c>
      <c r="D26" s="6" t="s">
        <v>576</v>
      </c>
      <c r="E26" s="6">
        <v>6018</v>
      </c>
      <c r="F26" s="6">
        <v>73</v>
      </c>
      <c r="G26" s="6">
        <v>17</v>
      </c>
      <c r="H26" s="212">
        <v>0</v>
      </c>
      <c r="I26" s="22">
        <v>3558040.64</v>
      </c>
      <c r="J26" s="22">
        <v>156614.56</v>
      </c>
      <c r="K26" s="22">
        <v>204086.14</v>
      </c>
      <c r="L26" s="92">
        <v>3918741.34</v>
      </c>
    </row>
    <row r="27" spans="1:12" x14ac:dyDescent="0.25">
      <c r="A27" s="195"/>
      <c r="B27" s="6" t="s">
        <v>380</v>
      </c>
      <c r="C27" s="6" t="s">
        <v>401</v>
      </c>
      <c r="D27" s="6" t="s">
        <v>324</v>
      </c>
      <c r="E27" s="6">
        <v>2750</v>
      </c>
      <c r="F27" s="6">
        <v>0</v>
      </c>
      <c r="G27" s="6">
        <v>0</v>
      </c>
      <c r="H27" s="212">
        <v>0</v>
      </c>
      <c r="I27" s="22">
        <v>1527650.24</v>
      </c>
      <c r="J27" s="22">
        <v>60969.68</v>
      </c>
      <c r="K27" s="22">
        <v>87895.24</v>
      </c>
      <c r="L27" s="92">
        <v>1676515.16</v>
      </c>
    </row>
    <row r="28" spans="1:12" s="42" customFormat="1" ht="15.75" x14ac:dyDescent="0.25">
      <c r="A28" s="195"/>
      <c r="B28" s="6" t="s">
        <v>380</v>
      </c>
      <c r="C28" s="6" t="s">
        <v>400</v>
      </c>
      <c r="D28" s="6" t="s">
        <v>427</v>
      </c>
      <c r="E28" s="6">
        <v>479</v>
      </c>
      <c r="F28" s="6">
        <v>16</v>
      </c>
      <c r="G28" s="6">
        <v>4</v>
      </c>
      <c r="H28" s="212">
        <v>0</v>
      </c>
      <c r="I28" s="22">
        <v>194736.23</v>
      </c>
      <c r="J28" s="22">
        <v>5860.5</v>
      </c>
      <c r="K28" s="22">
        <v>11332.62</v>
      </c>
      <c r="L28" s="92">
        <v>211929.35</v>
      </c>
    </row>
    <row r="29" spans="1:12" x14ac:dyDescent="0.25">
      <c r="A29" s="194">
        <v>1</v>
      </c>
      <c r="B29" s="3" t="s">
        <v>557</v>
      </c>
      <c r="C29" s="3"/>
      <c r="D29" s="3" t="s">
        <v>557</v>
      </c>
      <c r="E29" s="3">
        <v>990058</v>
      </c>
      <c r="F29" s="3">
        <v>308096</v>
      </c>
      <c r="G29" s="3">
        <v>70891</v>
      </c>
      <c r="H29" s="213">
        <v>1</v>
      </c>
      <c r="I29" s="4">
        <v>267423950.62</v>
      </c>
      <c r="J29" s="4">
        <v>9210071.0199999996</v>
      </c>
      <c r="K29" s="4">
        <v>15253176.189999999</v>
      </c>
      <c r="L29" s="182">
        <v>291887197.82999998</v>
      </c>
    </row>
    <row r="30" spans="1:12" x14ac:dyDescent="0.25">
      <c r="A30" s="195"/>
      <c r="B30" s="6" t="s">
        <v>557</v>
      </c>
      <c r="C30" s="6" t="s">
        <v>404</v>
      </c>
      <c r="D30" s="6" t="s">
        <v>533</v>
      </c>
      <c r="E30" s="6">
        <v>14</v>
      </c>
      <c r="F30" s="6">
        <v>5</v>
      </c>
      <c r="G30" s="6">
        <v>0</v>
      </c>
      <c r="H30" s="212">
        <v>0</v>
      </c>
      <c r="I30" s="22">
        <v>20654.93</v>
      </c>
      <c r="J30" s="22">
        <v>326.98</v>
      </c>
      <c r="K30" s="22">
        <v>1165.24</v>
      </c>
      <c r="L30" s="92">
        <v>22147.15</v>
      </c>
    </row>
    <row r="31" spans="1:12" x14ac:dyDescent="0.25">
      <c r="A31" s="195"/>
      <c r="B31" s="6" t="s">
        <v>557</v>
      </c>
      <c r="C31" s="6" t="s">
        <v>274</v>
      </c>
      <c r="D31" s="6" t="s">
        <v>505</v>
      </c>
      <c r="E31" s="6">
        <v>4873</v>
      </c>
      <c r="F31" s="6">
        <v>1300</v>
      </c>
      <c r="G31" s="6">
        <v>323</v>
      </c>
      <c r="H31" s="212">
        <v>0</v>
      </c>
      <c r="I31" s="22">
        <v>2547783.02</v>
      </c>
      <c r="J31" s="22">
        <v>237970.82</v>
      </c>
      <c r="K31" s="22">
        <v>136973.54</v>
      </c>
      <c r="L31" s="92">
        <v>2922727.38</v>
      </c>
    </row>
    <row r="32" spans="1:12" s="42" customFormat="1" ht="15.75" x14ac:dyDescent="0.25">
      <c r="A32" s="195"/>
      <c r="B32" s="6" t="s">
        <v>557</v>
      </c>
      <c r="C32" s="6" t="s">
        <v>275</v>
      </c>
      <c r="D32" s="6" t="s">
        <v>506</v>
      </c>
      <c r="E32" s="6">
        <v>27070</v>
      </c>
      <c r="F32" s="6">
        <v>7960</v>
      </c>
      <c r="G32" s="6">
        <v>3098</v>
      </c>
      <c r="H32" s="212">
        <v>0</v>
      </c>
      <c r="I32" s="22">
        <v>9013772.5800000001</v>
      </c>
      <c r="J32" s="22">
        <v>406095.47</v>
      </c>
      <c r="K32" s="22">
        <v>510219.92</v>
      </c>
      <c r="L32" s="92">
        <v>9930087.9700000007</v>
      </c>
    </row>
    <row r="33" spans="1:12" x14ac:dyDescent="0.25">
      <c r="A33" s="195"/>
      <c r="B33" s="6" t="s">
        <v>557</v>
      </c>
      <c r="C33" s="6" t="s">
        <v>640</v>
      </c>
      <c r="D33" s="6" t="s">
        <v>641</v>
      </c>
      <c r="E33" s="6">
        <v>13205</v>
      </c>
      <c r="F33" s="6">
        <v>2584</v>
      </c>
      <c r="G33" s="6">
        <v>345</v>
      </c>
      <c r="H33" s="212">
        <v>0</v>
      </c>
      <c r="I33" s="22">
        <v>6068698.7400000002</v>
      </c>
      <c r="J33" s="22">
        <v>304323.99</v>
      </c>
      <c r="K33" s="22">
        <v>306002.71000000002</v>
      </c>
      <c r="L33" s="92">
        <v>6679025.4400000004</v>
      </c>
    </row>
    <row r="34" spans="1:12" x14ac:dyDescent="0.25">
      <c r="A34" s="195"/>
      <c r="B34" s="6" t="s">
        <v>557</v>
      </c>
      <c r="C34" s="6" t="s">
        <v>351</v>
      </c>
      <c r="D34" s="6" t="s">
        <v>507</v>
      </c>
      <c r="E34" s="6">
        <v>2928</v>
      </c>
      <c r="F34" s="6">
        <v>1337</v>
      </c>
      <c r="G34" s="6">
        <v>279</v>
      </c>
      <c r="H34" s="212">
        <v>0</v>
      </c>
      <c r="I34" s="22">
        <v>966281.1</v>
      </c>
      <c r="J34" s="22">
        <v>20109.11</v>
      </c>
      <c r="K34" s="22">
        <v>56697.55</v>
      </c>
      <c r="L34" s="92">
        <v>1043087.76</v>
      </c>
    </row>
    <row r="35" spans="1:12" x14ac:dyDescent="0.25">
      <c r="A35" s="195"/>
      <c r="B35" s="6" t="s">
        <v>557</v>
      </c>
      <c r="C35" s="6" t="s">
        <v>276</v>
      </c>
      <c r="D35" s="6" t="s">
        <v>508</v>
      </c>
      <c r="E35" s="6">
        <v>2398</v>
      </c>
      <c r="F35" s="6">
        <v>745</v>
      </c>
      <c r="G35" s="6">
        <v>46</v>
      </c>
      <c r="H35" s="212">
        <v>0</v>
      </c>
      <c r="I35" s="22">
        <v>699893.69</v>
      </c>
      <c r="J35" s="22">
        <v>18007.900000000001</v>
      </c>
      <c r="K35" s="22">
        <v>40535.74</v>
      </c>
      <c r="L35" s="92">
        <v>758437.33</v>
      </c>
    </row>
    <row r="36" spans="1:12" x14ac:dyDescent="0.25">
      <c r="A36" s="195"/>
      <c r="B36" s="6" t="s">
        <v>557</v>
      </c>
      <c r="C36" s="6" t="s">
        <v>277</v>
      </c>
      <c r="D36" s="6" t="s">
        <v>509</v>
      </c>
      <c r="E36" s="6">
        <v>23015</v>
      </c>
      <c r="F36" s="6">
        <v>4504</v>
      </c>
      <c r="G36" s="6">
        <v>187</v>
      </c>
      <c r="H36" s="212">
        <v>0</v>
      </c>
      <c r="I36" s="22">
        <v>7005682.5700000003</v>
      </c>
      <c r="J36" s="22">
        <v>306073.84000000003</v>
      </c>
      <c r="K36" s="22">
        <v>379078.39</v>
      </c>
      <c r="L36" s="92">
        <v>7690834.7999999998</v>
      </c>
    </row>
    <row r="37" spans="1:12" x14ac:dyDescent="0.25">
      <c r="A37" s="195"/>
      <c r="B37" s="6" t="s">
        <v>557</v>
      </c>
      <c r="C37" s="6" t="s">
        <v>278</v>
      </c>
      <c r="D37" s="6" t="s">
        <v>510</v>
      </c>
      <c r="E37" s="6">
        <v>28265</v>
      </c>
      <c r="F37" s="6">
        <v>7130</v>
      </c>
      <c r="G37" s="6">
        <v>191</v>
      </c>
      <c r="H37" s="212">
        <v>0</v>
      </c>
      <c r="I37" s="22">
        <v>8148693.3300000001</v>
      </c>
      <c r="J37" s="22">
        <v>260573.5</v>
      </c>
      <c r="K37" s="22">
        <v>466624.03</v>
      </c>
      <c r="L37" s="92">
        <v>8875890.8599999994</v>
      </c>
    </row>
    <row r="38" spans="1:12" x14ac:dyDescent="0.25">
      <c r="A38" s="195"/>
      <c r="B38" s="6" t="s">
        <v>557</v>
      </c>
      <c r="C38" s="6" t="s">
        <v>279</v>
      </c>
      <c r="D38" s="6" t="s">
        <v>511</v>
      </c>
      <c r="E38" s="6">
        <v>3758</v>
      </c>
      <c r="F38" s="6">
        <v>857</v>
      </c>
      <c r="G38" s="6">
        <v>64</v>
      </c>
      <c r="H38" s="212">
        <v>0</v>
      </c>
      <c r="I38" s="22">
        <v>1687495.64</v>
      </c>
      <c r="J38" s="22">
        <v>143646.42000000001</v>
      </c>
      <c r="K38" s="22">
        <v>88077.38</v>
      </c>
      <c r="L38" s="92">
        <v>1919219.44</v>
      </c>
    </row>
    <row r="39" spans="1:12" x14ac:dyDescent="0.25">
      <c r="A39" s="195"/>
      <c r="B39" s="6" t="s">
        <v>557</v>
      </c>
      <c r="C39" s="6" t="s">
        <v>408</v>
      </c>
      <c r="D39" s="6" t="s">
        <v>558</v>
      </c>
      <c r="E39" s="6">
        <v>1888</v>
      </c>
      <c r="F39" s="6">
        <v>990</v>
      </c>
      <c r="G39" s="6">
        <v>278</v>
      </c>
      <c r="H39" s="212">
        <v>0</v>
      </c>
      <c r="I39" s="22">
        <v>377289.78</v>
      </c>
      <c r="J39" s="22">
        <v>1642.24</v>
      </c>
      <c r="K39" s="22">
        <v>22521.17</v>
      </c>
      <c r="L39" s="92">
        <v>401453.19</v>
      </c>
    </row>
    <row r="40" spans="1:12" x14ac:dyDescent="0.25">
      <c r="A40" s="195"/>
      <c r="B40" s="6" t="s">
        <v>557</v>
      </c>
      <c r="C40" s="6" t="s">
        <v>280</v>
      </c>
      <c r="D40" s="6" t="s">
        <v>512</v>
      </c>
      <c r="E40" s="6">
        <v>1280</v>
      </c>
      <c r="F40" s="6">
        <v>415</v>
      </c>
      <c r="G40" s="6">
        <v>6</v>
      </c>
      <c r="H40" s="212">
        <v>0</v>
      </c>
      <c r="I40" s="22">
        <v>777271.34</v>
      </c>
      <c r="J40" s="22">
        <v>54542.67</v>
      </c>
      <c r="K40" s="22">
        <v>43320.57</v>
      </c>
      <c r="L40" s="92">
        <v>875134.58</v>
      </c>
    </row>
    <row r="41" spans="1:12" x14ac:dyDescent="0.25">
      <c r="A41" s="195"/>
      <c r="B41" s="6" t="s">
        <v>557</v>
      </c>
      <c r="C41" s="6" t="s">
        <v>281</v>
      </c>
      <c r="D41" s="6" t="s">
        <v>632</v>
      </c>
      <c r="E41" s="6">
        <v>229134</v>
      </c>
      <c r="F41" s="6">
        <v>33060</v>
      </c>
      <c r="G41" s="6">
        <v>1027</v>
      </c>
      <c r="H41" s="212">
        <v>0</v>
      </c>
      <c r="I41" s="22">
        <v>49431642.740000002</v>
      </c>
      <c r="J41" s="22">
        <v>439937.61</v>
      </c>
      <c r="K41" s="22">
        <v>2919456.08</v>
      </c>
      <c r="L41" s="92">
        <v>52791036.43</v>
      </c>
    </row>
    <row r="42" spans="1:12" x14ac:dyDescent="0.25">
      <c r="A42" s="195"/>
      <c r="B42" s="6" t="s">
        <v>557</v>
      </c>
      <c r="C42" s="6" t="s">
        <v>282</v>
      </c>
      <c r="D42" s="6" t="s">
        <v>513</v>
      </c>
      <c r="E42" s="6">
        <v>11106</v>
      </c>
      <c r="F42" s="6">
        <v>3546</v>
      </c>
      <c r="G42" s="6">
        <v>88</v>
      </c>
      <c r="H42" s="212">
        <v>0</v>
      </c>
      <c r="I42" s="22">
        <v>1214514.3700000001</v>
      </c>
      <c r="J42" s="22">
        <v>94.61</v>
      </c>
      <c r="K42" s="22">
        <v>72868.490000000005</v>
      </c>
      <c r="L42" s="92">
        <v>1287477.47</v>
      </c>
    </row>
    <row r="43" spans="1:12" x14ac:dyDescent="0.25">
      <c r="A43" s="195"/>
      <c r="B43" s="6" t="s">
        <v>557</v>
      </c>
      <c r="C43" s="6" t="s">
        <v>283</v>
      </c>
      <c r="D43" s="6" t="s">
        <v>514</v>
      </c>
      <c r="E43" s="6">
        <v>5932</v>
      </c>
      <c r="F43" s="6">
        <v>1534</v>
      </c>
      <c r="G43" s="6">
        <v>78</v>
      </c>
      <c r="H43" s="212">
        <v>0</v>
      </c>
      <c r="I43" s="22">
        <v>820781.44</v>
      </c>
      <c r="J43" s="22">
        <v>130.53</v>
      </c>
      <c r="K43" s="22">
        <v>49234.39</v>
      </c>
      <c r="L43" s="92">
        <v>870146.36</v>
      </c>
    </row>
    <row r="44" spans="1:12" x14ac:dyDescent="0.25">
      <c r="A44" s="195"/>
      <c r="B44" s="6" t="s">
        <v>557</v>
      </c>
      <c r="C44" s="6" t="s">
        <v>284</v>
      </c>
      <c r="D44" s="6" t="s">
        <v>515</v>
      </c>
      <c r="E44" s="6">
        <v>24465</v>
      </c>
      <c r="F44" s="6">
        <v>9983</v>
      </c>
      <c r="G44" s="6">
        <v>607</v>
      </c>
      <c r="H44" s="212">
        <v>1</v>
      </c>
      <c r="I44" s="22">
        <v>3866903.38</v>
      </c>
      <c r="J44" s="22">
        <v>0</v>
      </c>
      <c r="K44" s="22">
        <v>231719.95</v>
      </c>
      <c r="L44" s="92">
        <v>4098623.33</v>
      </c>
    </row>
    <row r="45" spans="1:12" x14ac:dyDescent="0.25">
      <c r="A45" s="195"/>
      <c r="B45" s="6" t="s">
        <v>557</v>
      </c>
      <c r="C45" s="6" t="s">
        <v>285</v>
      </c>
      <c r="D45" s="6" t="s">
        <v>516</v>
      </c>
      <c r="E45" s="6">
        <v>1409</v>
      </c>
      <c r="F45" s="6">
        <v>283</v>
      </c>
      <c r="G45" s="6">
        <v>23</v>
      </c>
      <c r="H45" s="212">
        <v>0</v>
      </c>
      <c r="I45" s="22">
        <v>429681.31</v>
      </c>
      <c r="J45" s="22">
        <v>22666.45</v>
      </c>
      <c r="K45" s="22">
        <v>24335.59</v>
      </c>
      <c r="L45" s="92">
        <v>476683.35</v>
      </c>
    </row>
    <row r="46" spans="1:12" x14ac:dyDescent="0.25">
      <c r="A46" s="195"/>
      <c r="B46" s="6" t="s">
        <v>557</v>
      </c>
      <c r="C46" s="6" t="s">
        <v>286</v>
      </c>
      <c r="D46" s="6" t="s">
        <v>517</v>
      </c>
      <c r="E46" s="6">
        <v>4043</v>
      </c>
      <c r="F46" s="6">
        <v>1008</v>
      </c>
      <c r="G46" s="6">
        <v>89</v>
      </c>
      <c r="H46" s="212">
        <v>0</v>
      </c>
      <c r="I46" s="22">
        <v>2531140.79</v>
      </c>
      <c r="J46" s="22">
        <v>333301.52</v>
      </c>
      <c r="K46" s="22">
        <v>121252.6</v>
      </c>
      <c r="L46" s="92">
        <v>2985694.91</v>
      </c>
    </row>
    <row r="47" spans="1:12" x14ac:dyDescent="0.25">
      <c r="A47" s="195"/>
      <c r="B47" s="6" t="s">
        <v>557</v>
      </c>
      <c r="C47" s="6" t="s">
        <v>287</v>
      </c>
      <c r="D47" s="6" t="s">
        <v>518</v>
      </c>
      <c r="E47" s="6">
        <v>8743</v>
      </c>
      <c r="F47" s="6">
        <v>2962</v>
      </c>
      <c r="G47" s="6">
        <v>317</v>
      </c>
      <c r="H47" s="212">
        <v>0</v>
      </c>
      <c r="I47" s="22">
        <v>2928139.53</v>
      </c>
      <c r="J47" s="22">
        <v>96409.9</v>
      </c>
      <c r="K47" s="22">
        <v>164242.16</v>
      </c>
      <c r="L47" s="92">
        <v>3188791.59</v>
      </c>
    </row>
    <row r="48" spans="1:12" x14ac:dyDescent="0.25">
      <c r="A48" s="195"/>
      <c r="B48" s="6" t="s">
        <v>557</v>
      </c>
      <c r="C48" s="6" t="s">
        <v>288</v>
      </c>
      <c r="D48" s="6" t="s">
        <v>519</v>
      </c>
      <c r="E48" s="6">
        <v>281139</v>
      </c>
      <c r="F48" s="6">
        <v>86702</v>
      </c>
      <c r="G48" s="6">
        <v>38080</v>
      </c>
      <c r="H48" s="212">
        <v>0</v>
      </c>
      <c r="I48" s="22">
        <v>74135001.849999994</v>
      </c>
      <c r="J48" s="22">
        <v>2784330.87</v>
      </c>
      <c r="K48" s="22">
        <v>4235444.84</v>
      </c>
      <c r="L48" s="92">
        <v>81154777.560000002</v>
      </c>
    </row>
    <row r="49" spans="1:12" x14ac:dyDescent="0.25">
      <c r="A49" s="195"/>
      <c r="B49" s="6" t="s">
        <v>557</v>
      </c>
      <c r="C49" s="6" t="s">
        <v>289</v>
      </c>
      <c r="D49" s="6" t="s">
        <v>520</v>
      </c>
      <c r="E49" s="6">
        <v>30954</v>
      </c>
      <c r="F49" s="6">
        <v>10710</v>
      </c>
      <c r="G49" s="6">
        <v>207</v>
      </c>
      <c r="H49" s="212">
        <v>0</v>
      </c>
      <c r="I49" s="22">
        <v>12290656.08</v>
      </c>
      <c r="J49" s="22">
        <v>541127.44999999995</v>
      </c>
      <c r="K49" s="22">
        <v>704600.34</v>
      </c>
      <c r="L49" s="92">
        <v>13536383.869999999</v>
      </c>
    </row>
    <row r="50" spans="1:12" x14ac:dyDescent="0.25">
      <c r="A50" s="195"/>
      <c r="B50" s="6" t="s">
        <v>557</v>
      </c>
      <c r="C50" s="6" t="s">
        <v>407</v>
      </c>
      <c r="D50" s="6" t="s">
        <v>521</v>
      </c>
      <c r="E50" s="6">
        <v>443</v>
      </c>
      <c r="F50" s="6">
        <v>54</v>
      </c>
      <c r="G50" s="6">
        <v>1</v>
      </c>
      <c r="H50" s="212">
        <v>0</v>
      </c>
      <c r="I50" s="22">
        <v>119924.95</v>
      </c>
      <c r="J50" s="22">
        <v>3085.43</v>
      </c>
      <c r="K50" s="22">
        <v>6959.49</v>
      </c>
      <c r="L50" s="92">
        <v>129969.87</v>
      </c>
    </row>
    <row r="51" spans="1:12" x14ac:dyDescent="0.25">
      <c r="A51" s="195"/>
      <c r="B51" s="6" t="s">
        <v>557</v>
      </c>
      <c r="C51" s="6" t="s">
        <v>397</v>
      </c>
      <c r="D51" s="6" t="s">
        <v>559</v>
      </c>
      <c r="E51" s="6">
        <v>779</v>
      </c>
      <c r="F51" s="6">
        <v>282</v>
      </c>
      <c r="G51" s="6">
        <v>61</v>
      </c>
      <c r="H51" s="212">
        <v>0</v>
      </c>
      <c r="I51" s="22">
        <v>237837.92</v>
      </c>
      <c r="J51" s="22">
        <v>4362.2</v>
      </c>
      <c r="K51" s="22">
        <v>14009.01</v>
      </c>
      <c r="L51" s="92">
        <v>256209.13</v>
      </c>
    </row>
    <row r="52" spans="1:12" x14ac:dyDescent="0.25">
      <c r="A52" s="195"/>
      <c r="B52" s="6" t="s">
        <v>557</v>
      </c>
      <c r="C52" s="6" t="s">
        <v>290</v>
      </c>
      <c r="D52" s="6" t="s">
        <v>629</v>
      </c>
      <c r="E52" s="6">
        <v>561</v>
      </c>
      <c r="F52" s="6">
        <v>176</v>
      </c>
      <c r="G52" s="6">
        <v>4</v>
      </c>
      <c r="H52" s="212">
        <v>0</v>
      </c>
      <c r="I52" s="22">
        <v>288488.59000000003</v>
      </c>
      <c r="J52" s="22">
        <v>35102.19</v>
      </c>
      <c r="K52" s="22">
        <v>14967.26</v>
      </c>
      <c r="L52" s="92">
        <v>338558.04</v>
      </c>
    </row>
    <row r="53" spans="1:12" s="42" customFormat="1" ht="15.75" x14ac:dyDescent="0.25">
      <c r="A53" s="195"/>
      <c r="B53" s="6" t="s">
        <v>557</v>
      </c>
      <c r="C53" s="6" t="s">
        <v>291</v>
      </c>
      <c r="D53" s="6" t="s">
        <v>522</v>
      </c>
      <c r="E53" s="6">
        <v>6559</v>
      </c>
      <c r="F53" s="6">
        <v>2278</v>
      </c>
      <c r="G53" s="6">
        <v>505</v>
      </c>
      <c r="H53" s="212">
        <v>0</v>
      </c>
      <c r="I53" s="22">
        <v>1655442.62</v>
      </c>
      <c r="J53" s="22">
        <v>49329.19</v>
      </c>
      <c r="K53" s="22">
        <v>95677.8</v>
      </c>
      <c r="L53" s="92">
        <v>1800449.61</v>
      </c>
    </row>
    <row r="54" spans="1:12" x14ac:dyDescent="0.25">
      <c r="A54" s="195"/>
      <c r="B54" s="6" t="s">
        <v>557</v>
      </c>
      <c r="C54" s="6" t="s">
        <v>292</v>
      </c>
      <c r="D54" s="6" t="s">
        <v>523</v>
      </c>
      <c r="E54" s="6">
        <v>2732</v>
      </c>
      <c r="F54" s="6">
        <v>445</v>
      </c>
      <c r="G54" s="6">
        <v>44</v>
      </c>
      <c r="H54" s="212">
        <v>0</v>
      </c>
      <c r="I54" s="22">
        <v>1602712.5</v>
      </c>
      <c r="J54" s="22">
        <v>231600.7</v>
      </c>
      <c r="K54" s="22">
        <v>80664.12</v>
      </c>
      <c r="L54" s="92">
        <v>1914977.32</v>
      </c>
    </row>
    <row r="55" spans="1:12" x14ac:dyDescent="0.25">
      <c r="A55" s="195"/>
      <c r="B55" s="6" t="s">
        <v>557</v>
      </c>
      <c r="C55" s="6" t="s">
        <v>293</v>
      </c>
      <c r="D55" s="6" t="s">
        <v>524</v>
      </c>
      <c r="E55" s="6">
        <v>26090</v>
      </c>
      <c r="F55" s="6">
        <v>8690</v>
      </c>
      <c r="G55" s="6">
        <v>578</v>
      </c>
      <c r="H55" s="212">
        <v>0</v>
      </c>
      <c r="I55" s="22">
        <v>12341464.960000001</v>
      </c>
      <c r="J55" s="22">
        <v>1085276.76</v>
      </c>
      <c r="K55" s="22">
        <v>639219.68999999994</v>
      </c>
      <c r="L55" s="92">
        <v>14065961.41</v>
      </c>
    </row>
    <row r="56" spans="1:12" x14ac:dyDescent="0.25">
      <c r="A56" s="195"/>
      <c r="B56" s="6" t="s">
        <v>557</v>
      </c>
      <c r="C56" s="6" t="s">
        <v>294</v>
      </c>
      <c r="D56" s="6" t="s">
        <v>525</v>
      </c>
      <c r="E56" s="6">
        <v>21747</v>
      </c>
      <c r="F56" s="6">
        <v>5687</v>
      </c>
      <c r="G56" s="6">
        <v>405</v>
      </c>
      <c r="H56" s="212">
        <v>0</v>
      </c>
      <c r="I56" s="22">
        <v>6771726.2599999998</v>
      </c>
      <c r="J56" s="22">
        <v>444653.15</v>
      </c>
      <c r="K56" s="22">
        <v>360727.06</v>
      </c>
      <c r="L56" s="92">
        <v>7577106.4699999997</v>
      </c>
    </row>
    <row r="57" spans="1:12" x14ac:dyDescent="0.25">
      <c r="A57" s="195"/>
      <c r="B57" s="6" t="s">
        <v>557</v>
      </c>
      <c r="C57" s="6" t="s">
        <v>295</v>
      </c>
      <c r="D57" s="6" t="s">
        <v>630</v>
      </c>
      <c r="E57" s="6">
        <v>8683</v>
      </c>
      <c r="F57" s="6">
        <v>2442</v>
      </c>
      <c r="G57" s="6">
        <v>302</v>
      </c>
      <c r="H57" s="212">
        <v>0</v>
      </c>
      <c r="I57" s="22">
        <v>2205218.02</v>
      </c>
      <c r="J57" s="22">
        <v>46718.78</v>
      </c>
      <c r="K57" s="22">
        <v>128756.38</v>
      </c>
      <c r="L57" s="92">
        <v>2380693.1800000002</v>
      </c>
    </row>
    <row r="58" spans="1:12" x14ac:dyDescent="0.25">
      <c r="A58" s="195"/>
      <c r="B58" s="6" t="s">
        <v>557</v>
      </c>
      <c r="C58" s="6" t="s">
        <v>352</v>
      </c>
      <c r="D58" s="6" t="s">
        <v>526</v>
      </c>
      <c r="E58" s="6">
        <v>533</v>
      </c>
      <c r="F58" s="6">
        <v>189</v>
      </c>
      <c r="G58" s="6">
        <v>40</v>
      </c>
      <c r="H58" s="212">
        <v>0</v>
      </c>
      <c r="I58" s="22">
        <v>169300.89</v>
      </c>
      <c r="J58" s="22">
        <v>4686.4799999999996</v>
      </c>
      <c r="K58" s="22">
        <v>9843.26</v>
      </c>
      <c r="L58" s="92">
        <v>183830.63</v>
      </c>
    </row>
    <row r="59" spans="1:12" x14ac:dyDescent="0.25">
      <c r="A59" s="195"/>
      <c r="B59" s="6" t="s">
        <v>557</v>
      </c>
      <c r="C59" s="6" t="s">
        <v>296</v>
      </c>
      <c r="D59" s="6" t="s">
        <v>527</v>
      </c>
      <c r="E59" s="6">
        <v>1728</v>
      </c>
      <c r="F59" s="6">
        <v>464</v>
      </c>
      <c r="G59" s="6">
        <v>34</v>
      </c>
      <c r="H59" s="212">
        <v>0</v>
      </c>
      <c r="I59" s="22">
        <v>946380.21</v>
      </c>
      <c r="J59" s="22">
        <v>107060.6</v>
      </c>
      <c r="K59" s="22">
        <v>49822.64</v>
      </c>
      <c r="L59" s="92">
        <v>1103263.45</v>
      </c>
    </row>
    <row r="60" spans="1:12" x14ac:dyDescent="0.25">
      <c r="A60" s="195"/>
      <c r="B60" s="6" t="s">
        <v>557</v>
      </c>
      <c r="C60" s="6" t="s">
        <v>403</v>
      </c>
      <c r="D60" s="6" t="s">
        <v>381</v>
      </c>
      <c r="E60" s="6">
        <v>211404</v>
      </c>
      <c r="F60" s="6">
        <v>108757</v>
      </c>
      <c r="G60" s="6">
        <v>23331</v>
      </c>
      <c r="H60" s="212">
        <v>0</v>
      </c>
      <c r="I60" s="22">
        <v>55425048.659999996</v>
      </c>
      <c r="J60" s="22">
        <v>1188566.77</v>
      </c>
      <c r="K60" s="22">
        <v>3238581.03</v>
      </c>
      <c r="L60" s="92">
        <v>59852196.460000001</v>
      </c>
    </row>
    <row r="61" spans="1:12" x14ac:dyDescent="0.25">
      <c r="A61" s="195"/>
      <c r="B61" s="6" t="s">
        <v>557</v>
      </c>
      <c r="C61" s="6" t="s">
        <v>392</v>
      </c>
      <c r="D61" s="6" t="s">
        <v>633</v>
      </c>
      <c r="E61" s="6">
        <v>1266</v>
      </c>
      <c r="F61" s="6">
        <v>476</v>
      </c>
      <c r="G61" s="6">
        <v>185</v>
      </c>
      <c r="H61" s="212">
        <v>0</v>
      </c>
      <c r="I61" s="22">
        <v>118813.99</v>
      </c>
      <c r="J61" s="22">
        <v>369.62</v>
      </c>
      <c r="K61" s="22">
        <v>7102.99</v>
      </c>
      <c r="L61" s="92">
        <v>126286.6</v>
      </c>
    </row>
    <row r="62" spans="1:12" x14ac:dyDescent="0.25">
      <c r="A62" s="195"/>
      <c r="B62" s="6" t="s">
        <v>557</v>
      </c>
      <c r="C62" s="6" t="s">
        <v>586</v>
      </c>
      <c r="D62" s="6" t="s">
        <v>587</v>
      </c>
      <c r="E62" s="6">
        <v>652</v>
      </c>
      <c r="F62" s="6">
        <v>166</v>
      </c>
      <c r="G62" s="6">
        <v>0</v>
      </c>
      <c r="H62" s="212">
        <v>0</v>
      </c>
      <c r="I62" s="22">
        <v>27019.14</v>
      </c>
      <c r="J62" s="22">
        <v>0</v>
      </c>
      <c r="K62" s="22">
        <v>1621.28</v>
      </c>
      <c r="L62" s="92">
        <v>28640.42</v>
      </c>
    </row>
    <row r="63" spans="1:12" x14ac:dyDescent="0.25">
      <c r="A63" s="195"/>
      <c r="B63" s="6" t="s">
        <v>557</v>
      </c>
      <c r="C63" s="6" t="s">
        <v>297</v>
      </c>
      <c r="D63" s="6" t="s">
        <v>528</v>
      </c>
      <c r="E63" s="6">
        <v>1101</v>
      </c>
      <c r="F63" s="6">
        <v>307</v>
      </c>
      <c r="G63" s="6">
        <v>68</v>
      </c>
      <c r="H63" s="212">
        <v>0</v>
      </c>
      <c r="I63" s="22">
        <v>469539.26</v>
      </c>
      <c r="J63" s="22">
        <v>34071.58</v>
      </c>
      <c r="K63" s="22">
        <v>26112.95</v>
      </c>
      <c r="L63" s="92">
        <v>529723.79</v>
      </c>
    </row>
    <row r="64" spans="1:12" x14ac:dyDescent="0.25">
      <c r="A64" s="195"/>
      <c r="B64" s="6" t="s">
        <v>557</v>
      </c>
      <c r="C64" s="6" t="s">
        <v>648</v>
      </c>
      <c r="D64" s="6" t="s">
        <v>647</v>
      </c>
      <c r="E64" s="6">
        <v>161</v>
      </c>
      <c r="F64" s="6">
        <v>68</v>
      </c>
      <c r="G64" s="6">
        <v>0</v>
      </c>
      <c r="H64" s="212">
        <v>0</v>
      </c>
      <c r="I64" s="22">
        <v>83054.44</v>
      </c>
      <c r="J64" s="22">
        <v>3875.69</v>
      </c>
      <c r="K64" s="22">
        <v>4740.55</v>
      </c>
      <c r="L64" s="92">
        <v>91670.68</v>
      </c>
    </row>
    <row r="65" spans="1:12" x14ac:dyDescent="0.25">
      <c r="A65" s="194">
        <v>1</v>
      </c>
      <c r="B65" s="3" t="s">
        <v>637</v>
      </c>
      <c r="C65" s="3"/>
      <c r="D65" s="3" t="s">
        <v>637</v>
      </c>
      <c r="E65" s="3">
        <v>1064334</v>
      </c>
      <c r="F65" s="3">
        <v>448739</v>
      </c>
      <c r="G65" s="3">
        <v>110422</v>
      </c>
      <c r="H65" s="213">
        <v>31250</v>
      </c>
      <c r="I65" s="4">
        <v>1366673147.46</v>
      </c>
      <c r="J65" s="4">
        <v>25534149.41</v>
      </c>
      <c r="K65" s="4">
        <v>77511746.030000001</v>
      </c>
      <c r="L65" s="182">
        <v>1469719042.9000001</v>
      </c>
    </row>
    <row r="66" spans="1:12" x14ac:dyDescent="0.25">
      <c r="A66" s="195"/>
      <c r="B66" s="6" t="s">
        <v>637</v>
      </c>
      <c r="C66" s="6" t="s">
        <v>260</v>
      </c>
      <c r="D66" s="6" t="s">
        <v>56</v>
      </c>
      <c r="E66" s="6">
        <v>409561</v>
      </c>
      <c r="F66" s="6">
        <v>129421</v>
      </c>
      <c r="G66" s="6">
        <v>60298</v>
      </c>
      <c r="H66" s="212">
        <v>0</v>
      </c>
      <c r="I66" s="22">
        <v>441450815.00999999</v>
      </c>
      <c r="J66" s="22">
        <v>4682612.05</v>
      </c>
      <c r="K66" s="22">
        <v>25545844.829999998</v>
      </c>
      <c r="L66" s="92">
        <v>471679271.88999999</v>
      </c>
    </row>
    <row r="67" spans="1:12" s="42" customFormat="1" ht="15.75" x14ac:dyDescent="0.25">
      <c r="A67" s="195"/>
      <c r="B67" s="6" t="s">
        <v>637</v>
      </c>
      <c r="C67" s="6" t="s">
        <v>262</v>
      </c>
      <c r="D67" s="6" t="s">
        <v>57</v>
      </c>
      <c r="E67" s="6">
        <v>8203</v>
      </c>
      <c r="F67" s="6">
        <v>1596</v>
      </c>
      <c r="G67" s="6">
        <v>545</v>
      </c>
      <c r="H67" s="212">
        <v>0</v>
      </c>
      <c r="I67" s="22">
        <v>9759062.1300000008</v>
      </c>
      <c r="J67" s="22">
        <v>39946.5</v>
      </c>
      <c r="K67" s="22">
        <v>575034.22</v>
      </c>
      <c r="L67" s="92">
        <v>10374042.85</v>
      </c>
    </row>
    <row r="68" spans="1:12" x14ac:dyDescent="0.25">
      <c r="A68" s="195"/>
      <c r="B68" s="6" t="s">
        <v>637</v>
      </c>
      <c r="C68" s="6" t="s">
        <v>406</v>
      </c>
      <c r="D68" s="6" t="s">
        <v>382</v>
      </c>
      <c r="E68" s="6">
        <v>959</v>
      </c>
      <c r="F68" s="6">
        <v>327</v>
      </c>
      <c r="G68" s="6">
        <v>93</v>
      </c>
      <c r="H68" s="212">
        <v>0</v>
      </c>
      <c r="I68" s="22">
        <v>3181699.26</v>
      </c>
      <c r="J68" s="22">
        <v>311218.62</v>
      </c>
      <c r="K68" s="22">
        <v>171823.57</v>
      </c>
      <c r="L68" s="92">
        <v>3664741.45</v>
      </c>
    </row>
    <row r="69" spans="1:12" s="42" customFormat="1" ht="15.75" x14ac:dyDescent="0.25">
      <c r="A69" s="195"/>
      <c r="B69" s="6" t="s">
        <v>637</v>
      </c>
      <c r="C69" s="6" t="s">
        <v>350</v>
      </c>
      <c r="D69" s="6" t="s">
        <v>504</v>
      </c>
      <c r="E69" s="6">
        <v>1208</v>
      </c>
      <c r="F69" s="6">
        <v>122</v>
      </c>
      <c r="G69" s="6">
        <v>25</v>
      </c>
      <c r="H69" s="212">
        <v>6</v>
      </c>
      <c r="I69" s="22">
        <v>1882735.19</v>
      </c>
      <c r="J69" s="22">
        <v>64151.46</v>
      </c>
      <c r="K69" s="22">
        <v>103056.49</v>
      </c>
      <c r="L69" s="92">
        <v>2049943.14</v>
      </c>
    </row>
    <row r="70" spans="1:12" x14ac:dyDescent="0.25">
      <c r="A70" s="195"/>
      <c r="B70" s="6" t="s">
        <v>637</v>
      </c>
      <c r="C70" s="6" t="s">
        <v>263</v>
      </c>
      <c r="D70" s="6" t="s">
        <v>58</v>
      </c>
      <c r="E70" s="6">
        <v>10576</v>
      </c>
      <c r="F70" s="6">
        <v>1525</v>
      </c>
      <c r="G70" s="6">
        <v>236</v>
      </c>
      <c r="H70" s="212">
        <v>0</v>
      </c>
      <c r="I70" s="22">
        <v>16167779.199999999</v>
      </c>
      <c r="J70" s="22">
        <v>563522.38</v>
      </c>
      <c r="K70" s="22">
        <v>805340.56</v>
      </c>
      <c r="L70" s="92">
        <v>17536642.140000001</v>
      </c>
    </row>
    <row r="71" spans="1:12" s="42" customFormat="1" ht="15.75" x14ac:dyDescent="0.25">
      <c r="A71" s="195"/>
      <c r="B71" s="6" t="s">
        <v>637</v>
      </c>
      <c r="C71" s="6" t="s">
        <v>264</v>
      </c>
      <c r="D71" s="6" t="s">
        <v>59</v>
      </c>
      <c r="E71" s="6">
        <v>4531</v>
      </c>
      <c r="F71" s="6">
        <v>1131</v>
      </c>
      <c r="G71" s="6">
        <v>126</v>
      </c>
      <c r="H71" s="212">
        <v>42</v>
      </c>
      <c r="I71" s="22">
        <v>7728107.4199999999</v>
      </c>
      <c r="J71" s="22">
        <v>291515.95</v>
      </c>
      <c r="K71" s="22">
        <v>428880.37</v>
      </c>
      <c r="L71" s="92">
        <v>8448503.7400000002</v>
      </c>
    </row>
    <row r="72" spans="1:12" x14ac:dyDescent="0.25">
      <c r="A72" s="195"/>
      <c r="B72" s="6" t="s">
        <v>637</v>
      </c>
      <c r="C72" s="6" t="s">
        <v>405</v>
      </c>
      <c r="D72" s="6" t="s">
        <v>383</v>
      </c>
      <c r="E72" s="6">
        <v>1984</v>
      </c>
      <c r="F72" s="6">
        <v>286</v>
      </c>
      <c r="G72" s="6">
        <v>86</v>
      </c>
      <c r="H72" s="212">
        <v>0</v>
      </c>
      <c r="I72" s="22">
        <v>3731383.72</v>
      </c>
      <c r="J72" s="22">
        <v>192175.12</v>
      </c>
      <c r="K72" s="22">
        <v>209518.84</v>
      </c>
      <c r="L72" s="92">
        <v>4133077.68</v>
      </c>
    </row>
    <row r="73" spans="1:12" s="42" customFormat="1" ht="15.75" x14ac:dyDescent="0.25">
      <c r="A73" s="195"/>
      <c r="B73" s="6" t="s">
        <v>637</v>
      </c>
      <c r="C73" s="6" t="s">
        <v>265</v>
      </c>
      <c r="D73" s="6" t="s">
        <v>60</v>
      </c>
      <c r="E73" s="6">
        <v>505</v>
      </c>
      <c r="F73" s="6">
        <v>114</v>
      </c>
      <c r="G73" s="6">
        <v>0</v>
      </c>
      <c r="H73" s="212">
        <v>3</v>
      </c>
      <c r="I73" s="22">
        <v>818408.37</v>
      </c>
      <c r="J73" s="22">
        <v>35152.83</v>
      </c>
      <c r="K73" s="22">
        <v>43545.33</v>
      </c>
      <c r="L73" s="92">
        <v>897106.53</v>
      </c>
    </row>
    <row r="74" spans="1:12" x14ac:dyDescent="0.25">
      <c r="A74" s="195"/>
      <c r="B74" s="6" t="s">
        <v>637</v>
      </c>
      <c r="C74" s="6" t="s">
        <v>266</v>
      </c>
      <c r="D74" s="6" t="s">
        <v>61</v>
      </c>
      <c r="E74" s="6">
        <v>35523</v>
      </c>
      <c r="F74" s="6">
        <v>7225</v>
      </c>
      <c r="G74" s="6">
        <v>935</v>
      </c>
      <c r="H74" s="212">
        <v>288</v>
      </c>
      <c r="I74" s="22">
        <v>64258691.979999997</v>
      </c>
      <c r="J74" s="22">
        <v>2601734.81</v>
      </c>
      <c r="K74" s="22">
        <v>3477659.24</v>
      </c>
      <c r="L74" s="92">
        <v>70338086.030000001</v>
      </c>
    </row>
    <row r="75" spans="1:12" s="42" customFormat="1" ht="15.75" x14ac:dyDescent="0.25">
      <c r="A75" s="195"/>
      <c r="B75" s="6" t="s">
        <v>637</v>
      </c>
      <c r="C75" s="6" t="s">
        <v>273</v>
      </c>
      <c r="D75" s="6" t="s">
        <v>356</v>
      </c>
      <c r="E75" s="6">
        <v>20207</v>
      </c>
      <c r="F75" s="6">
        <v>5564</v>
      </c>
      <c r="G75" s="6">
        <v>569</v>
      </c>
      <c r="H75" s="212">
        <v>0</v>
      </c>
      <c r="I75" s="22">
        <v>41873590.159999996</v>
      </c>
      <c r="J75" s="22">
        <v>1733971.3</v>
      </c>
      <c r="K75" s="22">
        <v>2175440.6</v>
      </c>
      <c r="L75" s="92">
        <v>45783002.060000002</v>
      </c>
    </row>
    <row r="76" spans="1:12" x14ac:dyDescent="0.25">
      <c r="A76" s="195"/>
      <c r="B76" s="6" t="s">
        <v>637</v>
      </c>
      <c r="C76" s="6" t="s">
        <v>391</v>
      </c>
      <c r="D76" s="6" t="s">
        <v>384</v>
      </c>
      <c r="E76" s="6">
        <v>100952</v>
      </c>
      <c r="F76" s="6">
        <v>30530</v>
      </c>
      <c r="G76" s="6">
        <v>10370</v>
      </c>
      <c r="H76" s="212">
        <v>359</v>
      </c>
      <c r="I76" s="22">
        <v>113976734.54000001</v>
      </c>
      <c r="J76" s="22">
        <v>887089.55</v>
      </c>
      <c r="K76" s="22">
        <v>6680201.1100000003</v>
      </c>
      <c r="L76" s="92">
        <v>121544025.2</v>
      </c>
    </row>
    <row r="77" spans="1:12" x14ac:dyDescent="0.25">
      <c r="A77" s="195"/>
      <c r="B77" s="6" t="s">
        <v>637</v>
      </c>
      <c r="C77" s="6" t="s">
        <v>569</v>
      </c>
      <c r="D77" s="6" t="s">
        <v>570</v>
      </c>
      <c r="E77" s="6">
        <v>470045</v>
      </c>
      <c r="F77" s="6">
        <v>270895</v>
      </c>
      <c r="G77" s="6">
        <v>37137</v>
      </c>
      <c r="H77" s="212">
        <v>30552</v>
      </c>
      <c r="I77" s="22">
        <v>661762051.63</v>
      </c>
      <c r="J77" s="22">
        <v>14129204.99</v>
      </c>
      <c r="K77" s="22">
        <v>37290774.770000003</v>
      </c>
      <c r="L77" s="92">
        <v>713182031.38999999</v>
      </c>
    </row>
    <row r="78" spans="1:12" s="42" customFormat="1" ht="15.75" x14ac:dyDescent="0.25">
      <c r="A78" s="195"/>
      <c r="B78" s="6" t="s">
        <v>637</v>
      </c>
      <c r="C78" s="6" t="s">
        <v>414</v>
      </c>
      <c r="D78" s="6" t="s">
        <v>390</v>
      </c>
      <c r="E78" s="6">
        <v>80</v>
      </c>
      <c r="F78" s="6">
        <v>3</v>
      </c>
      <c r="G78" s="6">
        <v>2</v>
      </c>
      <c r="H78" s="212">
        <v>0</v>
      </c>
      <c r="I78" s="22">
        <v>82088.850000000006</v>
      </c>
      <c r="J78" s="22">
        <v>1853.85</v>
      </c>
      <c r="K78" s="22">
        <v>4626.1000000000004</v>
      </c>
      <c r="L78" s="92">
        <v>88568.8</v>
      </c>
    </row>
    <row r="79" spans="1:12" x14ac:dyDescent="0.25">
      <c r="A79" s="194">
        <v>1</v>
      </c>
      <c r="B79" s="3" t="s">
        <v>385</v>
      </c>
      <c r="C79" s="3"/>
      <c r="D79" s="3" t="s">
        <v>385</v>
      </c>
      <c r="E79" s="3">
        <v>12235</v>
      </c>
      <c r="F79" s="3">
        <v>3167</v>
      </c>
      <c r="G79" s="3">
        <v>16</v>
      </c>
      <c r="H79" s="213">
        <v>0</v>
      </c>
      <c r="I79" s="4">
        <v>6538464</v>
      </c>
      <c r="J79" s="4">
        <v>0</v>
      </c>
      <c r="K79" s="4">
        <v>134902.25</v>
      </c>
      <c r="L79" s="182">
        <v>6673366.25</v>
      </c>
    </row>
    <row r="80" spans="1:12" x14ac:dyDescent="0.25">
      <c r="A80" s="195"/>
      <c r="B80" s="6" t="s">
        <v>385</v>
      </c>
      <c r="C80" s="6" t="s">
        <v>301</v>
      </c>
      <c r="D80" s="6" t="s">
        <v>68</v>
      </c>
      <c r="E80" s="6">
        <v>12235</v>
      </c>
      <c r="F80" s="6">
        <v>3167</v>
      </c>
      <c r="G80" s="6">
        <v>16</v>
      </c>
      <c r="H80" s="212">
        <v>0</v>
      </c>
      <c r="I80" s="22">
        <v>6538464</v>
      </c>
      <c r="J80" s="22">
        <v>0</v>
      </c>
      <c r="K80" s="22">
        <v>134902.25</v>
      </c>
      <c r="L80" s="92">
        <v>6673366.25</v>
      </c>
    </row>
    <row r="81" spans="1:12" x14ac:dyDescent="0.25">
      <c r="A81" s="194">
        <v>1</v>
      </c>
      <c r="B81" s="3" t="s">
        <v>67</v>
      </c>
      <c r="C81" s="3"/>
      <c r="D81" s="3" t="s">
        <v>67</v>
      </c>
      <c r="E81" s="3">
        <v>12746</v>
      </c>
      <c r="F81" s="3">
        <v>3482</v>
      </c>
      <c r="G81" s="3">
        <v>0</v>
      </c>
      <c r="H81" s="213">
        <v>0</v>
      </c>
      <c r="I81" s="4">
        <v>3236625.57</v>
      </c>
      <c r="J81" s="4">
        <v>0</v>
      </c>
      <c r="K81" s="4">
        <v>0</v>
      </c>
      <c r="L81" s="182">
        <v>3236625.57</v>
      </c>
    </row>
    <row r="82" spans="1:12" s="42" customFormat="1" ht="15.75" x14ac:dyDescent="0.25">
      <c r="A82" s="195"/>
      <c r="B82" s="6" t="s">
        <v>67</v>
      </c>
      <c r="C82" s="6" t="s">
        <v>300</v>
      </c>
      <c r="D82" s="6" t="s">
        <v>67</v>
      </c>
      <c r="E82" s="6">
        <v>12746</v>
      </c>
      <c r="F82" s="6">
        <v>3482</v>
      </c>
      <c r="G82" s="6">
        <v>0</v>
      </c>
      <c r="H82" s="212">
        <v>0</v>
      </c>
      <c r="I82" s="22">
        <v>3236625.57</v>
      </c>
      <c r="J82" s="22">
        <v>0</v>
      </c>
      <c r="K82" s="22">
        <v>0</v>
      </c>
      <c r="L82" s="92">
        <v>3236625.57</v>
      </c>
    </row>
    <row r="83" spans="1:12" x14ac:dyDescent="0.25">
      <c r="A83" s="194">
        <v>1</v>
      </c>
      <c r="B83" s="3" t="s">
        <v>69</v>
      </c>
      <c r="C83" s="3"/>
      <c r="D83" s="3" t="s">
        <v>69</v>
      </c>
      <c r="E83" s="3">
        <v>259333</v>
      </c>
      <c r="F83" s="3">
        <v>42254</v>
      </c>
      <c r="G83" s="3">
        <v>0</v>
      </c>
      <c r="H83" s="213">
        <v>0</v>
      </c>
      <c r="I83" s="4">
        <v>26940718.27</v>
      </c>
      <c r="J83" s="4">
        <v>801.65</v>
      </c>
      <c r="K83" s="4">
        <v>0</v>
      </c>
      <c r="L83" s="182">
        <v>26941519.920000002</v>
      </c>
    </row>
    <row r="84" spans="1:12" x14ac:dyDescent="0.25">
      <c r="A84" s="195"/>
      <c r="B84" s="6" t="s">
        <v>69</v>
      </c>
      <c r="C84" s="6" t="s">
        <v>302</v>
      </c>
      <c r="D84" s="6" t="s">
        <v>69</v>
      </c>
      <c r="E84" s="6">
        <v>259333</v>
      </c>
      <c r="F84" s="6">
        <v>42254</v>
      </c>
      <c r="G84" s="6">
        <v>0</v>
      </c>
      <c r="H84" s="212">
        <v>0</v>
      </c>
      <c r="I84" s="22">
        <v>26940718.27</v>
      </c>
      <c r="J84" s="22">
        <v>801.65</v>
      </c>
      <c r="K84" s="22">
        <v>0</v>
      </c>
      <c r="L84" s="92">
        <v>26941519.920000002</v>
      </c>
    </row>
    <row r="85" spans="1:12" x14ac:dyDescent="0.25">
      <c r="A85" s="194">
        <v>1</v>
      </c>
      <c r="B85" s="3" t="s">
        <v>66</v>
      </c>
      <c r="C85" s="3"/>
      <c r="D85" s="3" t="s">
        <v>66</v>
      </c>
      <c r="E85" s="3">
        <v>43905</v>
      </c>
      <c r="F85" s="3">
        <v>17784</v>
      </c>
      <c r="G85" s="3">
        <v>0</v>
      </c>
      <c r="H85" s="213">
        <v>0</v>
      </c>
      <c r="I85" s="4">
        <v>7703456.9699999997</v>
      </c>
      <c r="J85" s="4">
        <v>0</v>
      </c>
      <c r="K85" s="4">
        <v>207298.12</v>
      </c>
      <c r="L85" s="182">
        <v>7910755.0899999999</v>
      </c>
    </row>
    <row r="86" spans="1:12" x14ac:dyDescent="0.25">
      <c r="A86" s="195"/>
      <c r="B86" s="6" t="s">
        <v>66</v>
      </c>
      <c r="C86" s="6" t="s">
        <v>299</v>
      </c>
      <c r="D86" s="6" t="s">
        <v>66</v>
      </c>
      <c r="E86" s="6">
        <v>43905</v>
      </c>
      <c r="F86" s="6">
        <v>17784</v>
      </c>
      <c r="G86" s="6">
        <v>0</v>
      </c>
      <c r="H86" s="212">
        <v>0</v>
      </c>
      <c r="I86" s="22">
        <v>7703456.9699999997</v>
      </c>
      <c r="J86" s="22">
        <v>0</v>
      </c>
      <c r="K86" s="22">
        <v>207298.12</v>
      </c>
      <c r="L86" s="92">
        <v>7910755.0899999999</v>
      </c>
    </row>
    <row r="87" spans="1:12" x14ac:dyDescent="0.25">
      <c r="A87" s="194">
        <v>1</v>
      </c>
      <c r="B87" s="3" t="s">
        <v>65</v>
      </c>
      <c r="C87" s="3"/>
      <c r="D87" s="3" t="s">
        <v>65</v>
      </c>
      <c r="E87" s="3">
        <v>29468</v>
      </c>
      <c r="F87" s="3">
        <v>14710</v>
      </c>
      <c r="G87" s="3">
        <v>2260</v>
      </c>
      <c r="H87" s="213">
        <v>0</v>
      </c>
      <c r="I87" s="4">
        <v>46578290.340000004</v>
      </c>
      <c r="J87" s="4">
        <v>838660.71</v>
      </c>
      <c r="K87" s="4">
        <v>2624612.1800000002</v>
      </c>
      <c r="L87" s="182">
        <v>50041563.229999997</v>
      </c>
    </row>
    <row r="88" spans="1:12" x14ac:dyDescent="0.25">
      <c r="A88" s="195"/>
      <c r="B88" s="6" t="s">
        <v>65</v>
      </c>
      <c r="C88" s="6" t="s">
        <v>298</v>
      </c>
      <c r="D88" s="6" t="s">
        <v>65</v>
      </c>
      <c r="E88" s="6">
        <v>29468</v>
      </c>
      <c r="F88" s="6">
        <v>14710</v>
      </c>
      <c r="G88" s="6">
        <v>2260</v>
      </c>
      <c r="H88" s="212">
        <v>0</v>
      </c>
      <c r="I88" s="22">
        <v>46578290.340000004</v>
      </c>
      <c r="J88" s="22">
        <v>838660.71</v>
      </c>
      <c r="K88" s="22">
        <v>2624612.1800000002</v>
      </c>
      <c r="L88" s="92">
        <v>50041563.229999997</v>
      </c>
    </row>
    <row r="89" spans="1:12" s="42" customFormat="1" ht="15.75" x14ac:dyDescent="0.25">
      <c r="A89" s="194">
        <v>1</v>
      </c>
      <c r="B89" s="3" t="s">
        <v>386</v>
      </c>
      <c r="C89" s="6"/>
      <c r="D89" s="3" t="s">
        <v>386</v>
      </c>
      <c r="E89" s="3">
        <v>144711</v>
      </c>
      <c r="F89" s="3">
        <v>75949</v>
      </c>
      <c r="G89" s="3">
        <v>20098</v>
      </c>
      <c r="H89" s="213">
        <v>2780</v>
      </c>
      <c r="I89" s="4">
        <v>205568396.91999999</v>
      </c>
      <c r="J89" s="4">
        <v>371132.98</v>
      </c>
      <c r="K89" s="4">
        <v>10370941.189999999</v>
      </c>
      <c r="L89" s="182">
        <v>216310471.09</v>
      </c>
    </row>
    <row r="90" spans="1:12" x14ac:dyDescent="0.25">
      <c r="A90" s="195"/>
      <c r="B90" s="6" t="s">
        <v>386</v>
      </c>
      <c r="C90" s="6" t="s">
        <v>261</v>
      </c>
      <c r="D90" s="6" t="s">
        <v>76</v>
      </c>
      <c r="E90" s="6">
        <v>268</v>
      </c>
      <c r="F90" s="6">
        <v>61</v>
      </c>
      <c r="G90" s="6">
        <v>1</v>
      </c>
      <c r="H90" s="212">
        <v>0</v>
      </c>
      <c r="I90" s="22">
        <v>310933.59000000003</v>
      </c>
      <c r="J90" s="22">
        <v>3418.73</v>
      </c>
      <c r="K90" s="22">
        <v>17417.560000000001</v>
      </c>
      <c r="L90" s="92">
        <v>331769.88</v>
      </c>
    </row>
    <row r="91" spans="1:12" x14ac:dyDescent="0.25">
      <c r="A91" s="194"/>
      <c r="B91" s="6" t="s">
        <v>386</v>
      </c>
      <c r="C91" s="6" t="s">
        <v>267</v>
      </c>
      <c r="D91" s="6" t="s">
        <v>62</v>
      </c>
      <c r="E91" s="6">
        <v>143366</v>
      </c>
      <c r="F91" s="6">
        <v>75481</v>
      </c>
      <c r="G91" s="6">
        <v>20053</v>
      </c>
      <c r="H91" s="212">
        <v>2775</v>
      </c>
      <c r="I91" s="22">
        <v>204079516.99000001</v>
      </c>
      <c r="J91" s="22">
        <v>351701.63</v>
      </c>
      <c r="K91" s="22">
        <v>10285805.91</v>
      </c>
      <c r="L91" s="92">
        <v>214717024.53</v>
      </c>
    </row>
    <row r="92" spans="1:12" s="42" customFormat="1" ht="15.75" x14ac:dyDescent="0.25">
      <c r="A92" s="195"/>
      <c r="B92" s="6" t="s">
        <v>386</v>
      </c>
      <c r="C92" s="6" t="s">
        <v>409</v>
      </c>
      <c r="D92" s="6" t="s">
        <v>387</v>
      </c>
      <c r="E92" s="6">
        <v>1077</v>
      </c>
      <c r="F92" s="6">
        <v>407</v>
      </c>
      <c r="G92" s="6">
        <v>44</v>
      </c>
      <c r="H92" s="212">
        <v>5</v>
      </c>
      <c r="I92" s="22">
        <v>1177946.3400000001</v>
      </c>
      <c r="J92" s="22">
        <v>16012.62</v>
      </c>
      <c r="K92" s="22">
        <v>67717.72</v>
      </c>
      <c r="L92" s="92">
        <v>1261676.68</v>
      </c>
    </row>
    <row r="93" spans="1:12" x14ac:dyDescent="0.25">
      <c r="A93" s="194">
        <v>1</v>
      </c>
      <c r="B93" s="3" t="s">
        <v>593</v>
      </c>
      <c r="C93" s="3"/>
      <c r="D93" s="3" t="s">
        <v>593</v>
      </c>
      <c r="E93" s="3">
        <v>281393</v>
      </c>
      <c r="F93" s="3">
        <v>6895</v>
      </c>
      <c r="G93" s="3">
        <v>59230</v>
      </c>
      <c r="H93" s="213">
        <v>5</v>
      </c>
      <c r="I93" s="4">
        <v>177864139.72</v>
      </c>
      <c r="J93" s="4">
        <v>93949.52</v>
      </c>
      <c r="K93" s="4">
        <v>10331069.15</v>
      </c>
      <c r="L93" s="182">
        <v>188289158.38999999</v>
      </c>
    </row>
    <row r="94" spans="1:12" s="42" customFormat="1" ht="15.75" x14ac:dyDescent="0.25">
      <c r="A94" s="195"/>
      <c r="B94" s="6" t="s">
        <v>593</v>
      </c>
      <c r="C94" s="6" t="s">
        <v>410</v>
      </c>
      <c r="D94" s="6" t="s">
        <v>593</v>
      </c>
      <c r="E94" s="6">
        <v>280956</v>
      </c>
      <c r="F94" s="6">
        <v>0</v>
      </c>
      <c r="G94" s="6">
        <v>59223</v>
      </c>
      <c r="H94" s="212">
        <v>0</v>
      </c>
      <c r="I94" s="22">
        <v>175582239.22</v>
      </c>
      <c r="J94" s="22">
        <v>51470.37</v>
      </c>
      <c r="K94" s="22">
        <v>10194344.08</v>
      </c>
      <c r="L94" s="92">
        <v>185828053.66999999</v>
      </c>
    </row>
    <row r="95" spans="1:12" x14ac:dyDescent="0.25">
      <c r="A95" s="195"/>
      <c r="B95" s="6" t="s">
        <v>593</v>
      </c>
      <c r="C95" s="6" t="s">
        <v>416</v>
      </c>
      <c r="D95" s="6" t="s">
        <v>597</v>
      </c>
      <c r="E95" s="6">
        <v>0</v>
      </c>
      <c r="F95" s="6">
        <v>5693</v>
      </c>
      <c r="G95" s="6">
        <v>0</v>
      </c>
      <c r="H95" s="212">
        <v>0</v>
      </c>
      <c r="I95" s="22">
        <v>1054937.1200000001</v>
      </c>
      <c r="J95" s="22">
        <v>0</v>
      </c>
      <c r="K95" s="22">
        <v>63298.68</v>
      </c>
      <c r="L95" s="92">
        <v>1118235.8</v>
      </c>
    </row>
    <row r="96" spans="1:12" x14ac:dyDescent="0.25">
      <c r="A96" s="195"/>
      <c r="B96" s="6" t="s">
        <v>593</v>
      </c>
      <c r="C96" s="6" t="s">
        <v>411</v>
      </c>
      <c r="D96" s="6" t="s">
        <v>598</v>
      </c>
      <c r="E96" s="6">
        <v>437</v>
      </c>
      <c r="F96" s="6">
        <v>51</v>
      </c>
      <c r="G96" s="6">
        <v>7</v>
      </c>
      <c r="H96" s="212">
        <v>5</v>
      </c>
      <c r="I96" s="22">
        <v>747655.82</v>
      </c>
      <c r="J96" s="22">
        <v>41793.85</v>
      </c>
      <c r="K96" s="22">
        <v>44710.07</v>
      </c>
      <c r="L96" s="92">
        <v>834159.74</v>
      </c>
    </row>
    <row r="97" spans="1:12" x14ac:dyDescent="0.25">
      <c r="A97" s="194"/>
      <c r="B97" s="212" t="s">
        <v>593</v>
      </c>
      <c r="C97" s="6" t="s">
        <v>583</v>
      </c>
      <c r="D97" s="212" t="s">
        <v>596</v>
      </c>
      <c r="E97" s="6">
        <v>0</v>
      </c>
      <c r="F97" s="6">
        <v>1151</v>
      </c>
      <c r="G97" s="6">
        <v>0</v>
      </c>
      <c r="H97" s="212">
        <v>0</v>
      </c>
      <c r="I97" s="22">
        <v>479307.56</v>
      </c>
      <c r="J97" s="22">
        <v>685.3</v>
      </c>
      <c r="K97" s="22">
        <v>28716.32</v>
      </c>
      <c r="L97" s="92">
        <v>508709.18</v>
      </c>
    </row>
    <row r="98" spans="1:12" s="42" customFormat="1" ht="15.75" x14ac:dyDescent="0.25">
      <c r="A98" s="194">
        <v>1</v>
      </c>
      <c r="B98" s="213" t="s">
        <v>590</v>
      </c>
      <c r="C98" s="6"/>
      <c r="D98" s="213" t="s">
        <v>590</v>
      </c>
      <c r="E98" s="3">
        <v>13568</v>
      </c>
      <c r="F98" s="3">
        <v>0</v>
      </c>
      <c r="G98" s="3">
        <v>0</v>
      </c>
      <c r="H98" s="213">
        <v>20644</v>
      </c>
      <c r="I98" s="4">
        <v>12525626.16</v>
      </c>
      <c r="J98" s="4">
        <v>34.28</v>
      </c>
      <c r="K98" s="4">
        <v>333129.74</v>
      </c>
      <c r="L98" s="182">
        <v>12858790.18</v>
      </c>
    </row>
    <row r="99" spans="1:12" s="42" customFormat="1" ht="15.75" x14ac:dyDescent="0.25">
      <c r="A99" s="195"/>
      <c r="B99" s="212" t="s">
        <v>590</v>
      </c>
      <c r="C99" s="6" t="s">
        <v>589</v>
      </c>
      <c r="D99" s="212" t="s">
        <v>590</v>
      </c>
      <c r="E99" s="6">
        <v>13568</v>
      </c>
      <c r="F99" s="6">
        <v>0</v>
      </c>
      <c r="G99" s="6">
        <v>0</v>
      </c>
      <c r="H99" s="212">
        <v>20644</v>
      </c>
      <c r="I99" s="22">
        <v>12525626.16</v>
      </c>
      <c r="J99" s="22">
        <v>34.28</v>
      </c>
      <c r="K99" s="22">
        <v>333129.74</v>
      </c>
      <c r="L99" s="92">
        <v>12858790.18</v>
      </c>
    </row>
    <row r="100" spans="1:12" s="42" customFormat="1" ht="15.75" x14ac:dyDescent="0.25">
      <c r="A100" s="194">
        <v>1</v>
      </c>
      <c r="B100" s="213" t="s">
        <v>388</v>
      </c>
      <c r="C100" s="6"/>
      <c r="D100" s="213" t="s">
        <v>388</v>
      </c>
      <c r="E100" s="3">
        <v>11</v>
      </c>
      <c r="F100" s="3">
        <v>3</v>
      </c>
      <c r="G100" s="3">
        <v>0</v>
      </c>
      <c r="H100" s="213">
        <v>0</v>
      </c>
      <c r="I100" s="4">
        <v>6571.81</v>
      </c>
      <c r="J100" s="4">
        <v>504.37</v>
      </c>
      <c r="K100" s="4">
        <v>0</v>
      </c>
      <c r="L100" s="182">
        <v>7076.18</v>
      </c>
    </row>
    <row r="101" spans="1:12" x14ac:dyDescent="0.25">
      <c r="A101" s="195"/>
      <c r="B101" s="212" t="s">
        <v>388</v>
      </c>
      <c r="C101" s="6" t="s">
        <v>412</v>
      </c>
      <c r="D101" s="212" t="s">
        <v>388</v>
      </c>
      <c r="E101" s="6">
        <v>11</v>
      </c>
      <c r="F101" s="6">
        <v>3</v>
      </c>
      <c r="G101" s="6">
        <v>0</v>
      </c>
      <c r="H101" s="212">
        <v>0</v>
      </c>
      <c r="I101" s="22">
        <v>6571.81</v>
      </c>
      <c r="J101" s="22">
        <v>504.37</v>
      </c>
      <c r="K101" s="22">
        <v>0</v>
      </c>
      <c r="L101" s="92">
        <v>7076.18</v>
      </c>
    </row>
    <row r="102" spans="1:12" x14ac:dyDescent="0.25">
      <c r="A102" s="181">
        <v>1</v>
      </c>
      <c r="B102" s="1" t="s">
        <v>494</v>
      </c>
      <c r="C102" s="1"/>
      <c r="D102" s="1" t="s">
        <v>494</v>
      </c>
      <c r="E102" s="3">
        <v>2987</v>
      </c>
      <c r="F102" s="3">
        <v>976</v>
      </c>
      <c r="G102" s="3">
        <v>115</v>
      </c>
      <c r="H102" s="213">
        <v>0</v>
      </c>
      <c r="I102" s="4">
        <v>8083932.7000000002</v>
      </c>
      <c r="J102" s="4">
        <v>695268.22</v>
      </c>
      <c r="K102" s="4">
        <v>402898.66</v>
      </c>
      <c r="L102" s="182">
        <v>9182099.5800000001</v>
      </c>
    </row>
    <row r="103" spans="1:12" ht="15.75" thickBot="1" x14ac:dyDescent="0.3">
      <c r="A103" s="354"/>
      <c r="B103" s="93" t="s">
        <v>494</v>
      </c>
      <c r="C103" s="93" t="s">
        <v>413</v>
      </c>
      <c r="D103" s="93" t="s">
        <v>389</v>
      </c>
      <c r="E103" s="183">
        <v>2987</v>
      </c>
      <c r="F103" s="183">
        <v>976</v>
      </c>
      <c r="G103" s="183">
        <v>115</v>
      </c>
      <c r="H103" s="355">
        <v>0</v>
      </c>
      <c r="I103" s="208">
        <v>8083932.7000000002</v>
      </c>
      <c r="J103" s="208">
        <v>695268.22</v>
      </c>
      <c r="K103" s="208">
        <v>402898.66</v>
      </c>
      <c r="L103" s="94">
        <v>9182099.5800000001</v>
      </c>
    </row>
    <row r="113" spans="12:12" x14ac:dyDescent="0.25">
      <c r="L113" s="199"/>
    </row>
    <row r="119" spans="12:12" x14ac:dyDescent="0.25">
      <c r="L119" s="169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4"/>
  <sheetViews>
    <sheetView workbookViewId="0">
      <selection activeCell="K74" sqref="K74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504" t="s">
        <v>700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37" t="s">
        <v>624</v>
      </c>
      <c r="B3" s="238" t="s">
        <v>44</v>
      </c>
      <c r="C3" s="237" t="s">
        <v>308</v>
      </c>
      <c r="D3" s="238" t="s">
        <v>5</v>
      </c>
      <c r="E3" s="238" t="s">
        <v>6</v>
      </c>
      <c r="F3" s="238" t="s">
        <v>45</v>
      </c>
      <c r="G3" s="237" t="s">
        <v>619</v>
      </c>
      <c r="H3" s="237" t="s">
        <v>565</v>
      </c>
      <c r="I3" s="237" t="s">
        <v>625</v>
      </c>
      <c r="J3" s="237" t="s">
        <v>626</v>
      </c>
      <c r="K3" s="237" t="s">
        <v>3</v>
      </c>
    </row>
    <row r="4" spans="1:11" x14ac:dyDescent="0.25">
      <c r="A4" s="80" t="s">
        <v>502</v>
      </c>
      <c r="B4" s="80" t="s">
        <v>503</v>
      </c>
      <c r="C4" s="80" t="s">
        <v>77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57">
        <v>0</v>
      </c>
      <c r="J4" s="57">
        <v>0</v>
      </c>
      <c r="K4" s="22">
        <v>0</v>
      </c>
    </row>
    <row r="5" spans="1:11" x14ac:dyDescent="0.25">
      <c r="A5" s="80" t="s">
        <v>502</v>
      </c>
      <c r="B5" s="80" t="s">
        <v>503</v>
      </c>
      <c r="C5" s="80" t="s">
        <v>78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57">
        <v>0</v>
      </c>
      <c r="J5" s="57">
        <v>0</v>
      </c>
      <c r="K5" s="22">
        <v>0</v>
      </c>
    </row>
    <row r="6" spans="1:11" x14ac:dyDescent="0.25">
      <c r="A6" s="80" t="s">
        <v>502</v>
      </c>
      <c r="B6" s="80" t="s">
        <v>503</v>
      </c>
      <c r="C6" s="80" t="s">
        <v>96</v>
      </c>
      <c r="D6" s="81">
        <v>0</v>
      </c>
      <c r="E6" s="81">
        <v>0</v>
      </c>
      <c r="F6" s="81">
        <v>1</v>
      </c>
      <c r="G6" s="81">
        <v>0</v>
      </c>
      <c r="H6" s="81">
        <v>1</v>
      </c>
      <c r="I6" s="57">
        <v>1402.84</v>
      </c>
      <c r="J6" s="57">
        <v>288</v>
      </c>
      <c r="K6" s="22">
        <v>288</v>
      </c>
    </row>
    <row r="7" spans="1:11" x14ac:dyDescent="0.25">
      <c r="A7" s="80" t="s">
        <v>502</v>
      </c>
      <c r="B7" s="80" t="s">
        <v>503</v>
      </c>
      <c r="C7" s="80" t="s">
        <v>97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57">
        <v>0</v>
      </c>
      <c r="J7" s="57">
        <v>0</v>
      </c>
      <c r="K7" s="22">
        <v>0</v>
      </c>
    </row>
    <row r="8" spans="1:11" x14ac:dyDescent="0.25">
      <c r="A8" s="80" t="s">
        <v>502</v>
      </c>
      <c r="B8" s="80" t="s">
        <v>503</v>
      </c>
      <c r="C8" s="80" t="s">
        <v>98</v>
      </c>
      <c r="D8" s="81">
        <v>7</v>
      </c>
      <c r="E8" s="81">
        <v>0</v>
      </c>
      <c r="F8" s="81">
        <v>0</v>
      </c>
      <c r="G8" s="81">
        <v>0</v>
      </c>
      <c r="H8" s="81">
        <v>7</v>
      </c>
      <c r="I8" s="57">
        <v>17278.22</v>
      </c>
      <c r="J8" s="57">
        <v>3595.46</v>
      </c>
      <c r="K8" s="22">
        <v>513.64</v>
      </c>
    </row>
    <row r="9" spans="1:11" x14ac:dyDescent="0.25">
      <c r="A9" s="80" t="s">
        <v>502</v>
      </c>
      <c r="B9" s="80" t="s">
        <v>503</v>
      </c>
      <c r="C9" s="80" t="s">
        <v>99</v>
      </c>
      <c r="D9" s="81">
        <v>8</v>
      </c>
      <c r="E9" s="81">
        <v>0</v>
      </c>
      <c r="F9" s="81">
        <v>0</v>
      </c>
      <c r="G9" s="81">
        <v>0</v>
      </c>
      <c r="H9" s="81">
        <v>8</v>
      </c>
      <c r="I9" s="57">
        <v>22052.18</v>
      </c>
      <c r="J9" s="57">
        <v>5213.67</v>
      </c>
      <c r="K9" s="22">
        <v>651.71</v>
      </c>
    </row>
    <row r="10" spans="1:11" x14ac:dyDescent="0.25">
      <c r="A10" s="80" t="s">
        <v>502</v>
      </c>
      <c r="B10" s="80" t="s">
        <v>503</v>
      </c>
      <c r="C10" s="80" t="s">
        <v>100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57">
        <v>0</v>
      </c>
      <c r="J10" s="57">
        <v>0</v>
      </c>
      <c r="K10" s="22">
        <v>0</v>
      </c>
    </row>
    <row r="11" spans="1:11" x14ac:dyDescent="0.25">
      <c r="A11" s="80" t="s">
        <v>502</v>
      </c>
      <c r="B11" s="80" t="s">
        <v>503</v>
      </c>
      <c r="C11" s="80" t="s">
        <v>101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57">
        <v>0</v>
      </c>
      <c r="J11" s="57">
        <v>0</v>
      </c>
      <c r="K11" s="22">
        <v>0</v>
      </c>
    </row>
    <row r="12" spans="1:11" x14ac:dyDescent="0.25">
      <c r="A12" s="80" t="s">
        <v>502</v>
      </c>
      <c r="B12" s="80" t="s">
        <v>503</v>
      </c>
      <c r="C12" s="80" t="s">
        <v>102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57">
        <v>0</v>
      </c>
      <c r="J12" s="57">
        <v>0</v>
      </c>
      <c r="K12" s="22">
        <v>0</v>
      </c>
    </row>
    <row r="13" spans="1:11" x14ac:dyDescent="0.25">
      <c r="A13" s="80" t="s">
        <v>502</v>
      </c>
      <c r="B13" s="80" t="s">
        <v>503</v>
      </c>
      <c r="C13" s="80" t="s">
        <v>110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57">
        <v>0</v>
      </c>
      <c r="J13" s="57">
        <v>0</v>
      </c>
      <c r="K13" s="22">
        <v>0</v>
      </c>
    </row>
    <row r="14" spans="1:11" x14ac:dyDescent="0.25">
      <c r="A14" s="80" t="s">
        <v>502</v>
      </c>
      <c r="B14" s="80" t="s">
        <v>503</v>
      </c>
      <c r="C14" s="80" t="s">
        <v>111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57">
        <v>0</v>
      </c>
      <c r="J14" s="57">
        <v>0</v>
      </c>
      <c r="K14" s="22">
        <v>0</v>
      </c>
    </row>
    <row r="15" spans="1:11" x14ac:dyDescent="0.25">
      <c r="A15" s="80" t="s">
        <v>502</v>
      </c>
      <c r="B15" s="80" t="s">
        <v>503</v>
      </c>
      <c r="C15" s="80" t="s">
        <v>112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57">
        <v>0</v>
      </c>
      <c r="J15" s="57">
        <v>0</v>
      </c>
      <c r="K15" s="22">
        <v>0</v>
      </c>
    </row>
    <row r="16" spans="1:11" x14ac:dyDescent="0.25">
      <c r="A16" s="80" t="s">
        <v>502</v>
      </c>
      <c r="B16" s="80" t="s">
        <v>503</v>
      </c>
      <c r="C16" s="80" t="s">
        <v>422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22">
        <v>0</v>
      </c>
    </row>
    <row r="17" spans="1:11" x14ac:dyDescent="0.25">
      <c r="A17" s="80" t="s">
        <v>502</v>
      </c>
      <c r="B17" s="80" t="s">
        <v>503</v>
      </c>
      <c r="C17" s="80" t="s">
        <v>487</v>
      </c>
      <c r="D17" s="81">
        <v>15</v>
      </c>
      <c r="E17" s="81">
        <v>0</v>
      </c>
      <c r="F17" s="81">
        <v>1</v>
      </c>
      <c r="G17" s="81">
        <v>0</v>
      </c>
      <c r="H17" s="81">
        <v>16</v>
      </c>
      <c r="I17" s="57">
        <v>40733.24</v>
      </c>
      <c r="J17" s="57">
        <v>9097.1299999999992</v>
      </c>
      <c r="K17" s="22">
        <v>568.57000000000005</v>
      </c>
    </row>
    <row r="18" spans="1:11" x14ac:dyDescent="0.25">
      <c r="A18" s="80" t="s">
        <v>610</v>
      </c>
      <c r="B18" s="80" t="s">
        <v>418</v>
      </c>
      <c r="C18" s="80" t="s">
        <v>77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57">
        <v>0</v>
      </c>
      <c r="J18" s="57">
        <v>0</v>
      </c>
      <c r="K18" s="22">
        <v>0</v>
      </c>
    </row>
    <row r="19" spans="1:11" x14ac:dyDescent="0.25">
      <c r="A19" s="80" t="s">
        <v>610</v>
      </c>
      <c r="B19" s="80" t="s">
        <v>418</v>
      </c>
      <c r="C19" s="80" t="s">
        <v>78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57">
        <v>0</v>
      </c>
      <c r="J19" s="57">
        <v>0</v>
      </c>
      <c r="K19" s="22">
        <v>0</v>
      </c>
    </row>
    <row r="20" spans="1:11" x14ac:dyDescent="0.25">
      <c r="A20" s="80" t="s">
        <v>610</v>
      </c>
      <c r="B20" s="80" t="s">
        <v>418</v>
      </c>
      <c r="C20" s="80" t="s">
        <v>96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57">
        <v>0</v>
      </c>
      <c r="J20" s="57">
        <v>0</v>
      </c>
      <c r="K20" s="22">
        <v>0</v>
      </c>
    </row>
    <row r="21" spans="1:11" x14ac:dyDescent="0.25">
      <c r="A21" s="80" t="s">
        <v>610</v>
      </c>
      <c r="B21" s="80" t="s">
        <v>418</v>
      </c>
      <c r="C21" s="80" t="s">
        <v>97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57">
        <v>0</v>
      </c>
      <c r="J21" s="57">
        <v>0</v>
      </c>
      <c r="K21" s="22">
        <v>0</v>
      </c>
    </row>
    <row r="22" spans="1:11" x14ac:dyDescent="0.25">
      <c r="A22" s="80" t="s">
        <v>610</v>
      </c>
      <c r="B22" s="80" t="s">
        <v>418</v>
      </c>
      <c r="C22" s="80" t="s">
        <v>98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57">
        <v>0</v>
      </c>
      <c r="J22" s="57">
        <v>0</v>
      </c>
      <c r="K22" s="22">
        <v>0</v>
      </c>
    </row>
    <row r="23" spans="1:11" x14ac:dyDescent="0.25">
      <c r="A23" s="80" t="s">
        <v>610</v>
      </c>
      <c r="B23" s="80" t="s">
        <v>418</v>
      </c>
      <c r="C23" s="80" t="s">
        <v>99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57">
        <v>0</v>
      </c>
      <c r="J23" s="57">
        <v>0</v>
      </c>
      <c r="K23" s="22">
        <v>0</v>
      </c>
    </row>
    <row r="24" spans="1:11" x14ac:dyDescent="0.25">
      <c r="A24" s="80" t="s">
        <v>610</v>
      </c>
      <c r="B24" s="80" t="s">
        <v>418</v>
      </c>
      <c r="C24" s="80" t="s">
        <v>100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57">
        <v>0</v>
      </c>
      <c r="J24" s="57">
        <v>0</v>
      </c>
      <c r="K24" s="22">
        <v>0</v>
      </c>
    </row>
    <row r="25" spans="1:11" x14ac:dyDescent="0.25">
      <c r="A25" s="80" t="s">
        <v>610</v>
      </c>
      <c r="B25" s="80" t="s">
        <v>418</v>
      </c>
      <c r="C25" s="80" t="s">
        <v>101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57">
        <v>0</v>
      </c>
      <c r="J25" s="57">
        <v>0</v>
      </c>
      <c r="K25" s="22">
        <v>0</v>
      </c>
    </row>
    <row r="26" spans="1:11" x14ac:dyDescent="0.25">
      <c r="A26" s="7" t="s">
        <v>610</v>
      </c>
      <c r="B26" s="7" t="s">
        <v>418</v>
      </c>
      <c r="C26" s="7" t="s">
        <v>102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22">
        <v>0</v>
      </c>
    </row>
    <row r="27" spans="1:11" x14ac:dyDescent="0.25">
      <c r="A27" s="7" t="s">
        <v>610</v>
      </c>
      <c r="B27" s="7" t="s">
        <v>418</v>
      </c>
      <c r="C27" s="7" t="s">
        <v>110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22">
        <v>0</v>
      </c>
    </row>
    <row r="28" spans="1:11" x14ac:dyDescent="0.25">
      <c r="A28" s="7" t="s">
        <v>610</v>
      </c>
      <c r="B28" s="7" t="s">
        <v>418</v>
      </c>
      <c r="C28" s="7" t="s">
        <v>111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22">
        <v>0</v>
      </c>
    </row>
    <row r="29" spans="1:11" x14ac:dyDescent="0.25">
      <c r="A29" s="7" t="s">
        <v>610</v>
      </c>
      <c r="B29" s="7" t="s">
        <v>418</v>
      </c>
      <c r="C29" s="7" t="s">
        <v>112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22">
        <v>0</v>
      </c>
    </row>
    <row r="30" spans="1:11" x14ac:dyDescent="0.25">
      <c r="A30" s="7" t="s">
        <v>610</v>
      </c>
      <c r="B30" s="7" t="s">
        <v>418</v>
      </c>
      <c r="C30" s="7" t="s">
        <v>422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22">
        <v>0</v>
      </c>
    </row>
    <row r="31" spans="1:11" x14ac:dyDescent="0.25">
      <c r="A31" s="7" t="s">
        <v>610</v>
      </c>
      <c r="B31" s="7" t="s">
        <v>418</v>
      </c>
      <c r="C31" s="7" t="s">
        <v>487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22">
        <v>0</v>
      </c>
    </row>
    <row r="32" spans="1:11" x14ac:dyDescent="0.25">
      <c r="A32" s="7" t="s">
        <v>413</v>
      </c>
      <c r="B32" s="7" t="s">
        <v>494</v>
      </c>
      <c r="C32" s="7" t="s">
        <v>77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22">
        <v>0</v>
      </c>
      <c r="J32" s="22">
        <v>0</v>
      </c>
      <c r="K32" s="22">
        <v>0</v>
      </c>
    </row>
    <row r="33" spans="1:11" x14ac:dyDescent="0.25">
      <c r="A33" s="7" t="s">
        <v>413</v>
      </c>
      <c r="B33" s="7" t="s">
        <v>494</v>
      </c>
      <c r="C33" s="7" t="s">
        <v>78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22">
        <v>0</v>
      </c>
      <c r="J33" s="22">
        <v>0</v>
      </c>
      <c r="K33" s="22">
        <v>0</v>
      </c>
    </row>
    <row r="34" spans="1:11" x14ac:dyDescent="0.25">
      <c r="A34" s="7" t="s">
        <v>413</v>
      </c>
      <c r="B34" s="7" t="s">
        <v>494</v>
      </c>
      <c r="C34" s="7" t="s">
        <v>96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22">
        <v>0</v>
      </c>
      <c r="J34" s="22">
        <v>0</v>
      </c>
      <c r="K34" s="22">
        <v>0</v>
      </c>
    </row>
    <row r="35" spans="1:11" x14ac:dyDescent="0.25">
      <c r="A35" s="7" t="s">
        <v>413</v>
      </c>
      <c r="B35" s="7" t="s">
        <v>494</v>
      </c>
      <c r="C35" s="7" t="s">
        <v>97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22">
        <v>0</v>
      </c>
      <c r="J35" s="22">
        <v>0</v>
      </c>
      <c r="K35" s="22">
        <v>0</v>
      </c>
    </row>
    <row r="36" spans="1:11" x14ac:dyDescent="0.25">
      <c r="A36" s="7" t="s">
        <v>413</v>
      </c>
      <c r="B36" s="7" t="s">
        <v>494</v>
      </c>
      <c r="C36" s="7" t="s">
        <v>98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22">
        <v>0</v>
      </c>
      <c r="J36" s="22">
        <v>0</v>
      </c>
      <c r="K36" s="22">
        <v>0</v>
      </c>
    </row>
    <row r="37" spans="1:11" x14ac:dyDescent="0.25">
      <c r="A37" s="7" t="s">
        <v>413</v>
      </c>
      <c r="B37" s="7" t="s">
        <v>494</v>
      </c>
      <c r="C37" s="7" t="s">
        <v>99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22">
        <v>0</v>
      </c>
      <c r="J37" s="22">
        <v>0</v>
      </c>
      <c r="K37" s="22">
        <v>0</v>
      </c>
    </row>
    <row r="38" spans="1:11" x14ac:dyDescent="0.25">
      <c r="A38" s="7" t="s">
        <v>413</v>
      </c>
      <c r="B38" s="7" t="s">
        <v>494</v>
      </c>
      <c r="C38" s="7" t="s">
        <v>100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22">
        <v>0</v>
      </c>
      <c r="J38" s="22">
        <v>0</v>
      </c>
      <c r="K38" s="22">
        <v>0</v>
      </c>
    </row>
    <row r="39" spans="1:11" x14ac:dyDescent="0.25">
      <c r="A39" s="7" t="s">
        <v>413</v>
      </c>
      <c r="B39" s="7" t="s">
        <v>494</v>
      </c>
      <c r="C39" s="7" t="s">
        <v>101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22">
        <v>0</v>
      </c>
      <c r="J39" s="22">
        <v>0</v>
      </c>
      <c r="K39" s="22">
        <v>0</v>
      </c>
    </row>
    <row r="40" spans="1:11" x14ac:dyDescent="0.25">
      <c r="A40" s="80" t="s">
        <v>413</v>
      </c>
      <c r="B40" s="80" t="s">
        <v>494</v>
      </c>
      <c r="C40" s="80" t="s">
        <v>102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22">
        <v>0</v>
      </c>
    </row>
    <row r="41" spans="1:11" x14ac:dyDescent="0.25">
      <c r="A41" s="80" t="s">
        <v>413</v>
      </c>
      <c r="B41" s="80" t="s">
        <v>494</v>
      </c>
      <c r="C41" s="80" t="s">
        <v>110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22">
        <v>0</v>
      </c>
    </row>
    <row r="42" spans="1:11" x14ac:dyDescent="0.25">
      <c r="A42" s="80" t="s">
        <v>413</v>
      </c>
      <c r="B42" s="80" t="s">
        <v>494</v>
      </c>
      <c r="C42" s="80" t="s">
        <v>111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22">
        <v>0</v>
      </c>
    </row>
    <row r="43" spans="1:11" x14ac:dyDescent="0.25">
      <c r="A43" s="80" t="s">
        <v>413</v>
      </c>
      <c r="B43" s="80" t="s">
        <v>494</v>
      </c>
      <c r="C43" s="80" t="s">
        <v>112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22">
        <v>0</v>
      </c>
    </row>
    <row r="44" spans="1:11" x14ac:dyDescent="0.25">
      <c r="A44" s="80" t="s">
        <v>413</v>
      </c>
      <c r="B44" s="80" t="s">
        <v>494</v>
      </c>
      <c r="C44" s="80" t="s">
        <v>422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22">
        <v>0</v>
      </c>
    </row>
    <row r="45" spans="1:11" x14ac:dyDescent="0.25">
      <c r="A45" s="80" t="s">
        <v>413</v>
      </c>
      <c r="B45" s="80" t="s">
        <v>494</v>
      </c>
      <c r="C45" s="80" t="s">
        <v>487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57">
        <v>0</v>
      </c>
      <c r="J45" s="57">
        <v>0</v>
      </c>
      <c r="K45" s="22">
        <v>0</v>
      </c>
    </row>
    <row r="46" spans="1:11" x14ac:dyDescent="0.25">
      <c r="A46" s="80" t="s">
        <v>404</v>
      </c>
      <c r="B46" s="80" t="s">
        <v>557</v>
      </c>
      <c r="C46" s="80" t="s">
        <v>77</v>
      </c>
      <c r="D46" s="81">
        <v>0</v>
      </c>
      <c r="E46" s="81">
        <v>23</v>
      </c>
      <c r="F46" s="81">
        <v>0</v>
      </c>
      <c r="G46" s="81">
        <v>0</v>
      </c>
      <c r="H46" s="81">
        <v>23</v>
      </c>
      <c r="I46" s="57">
        <v>0</v>
      </c>
      <c r="J46" s="57">
        <v>1610.93</v>
      </c>
      <c r="K46" s="22">
        <v>70.040000000000006</v>
      </c>
    </row>
    <row r="47" spans="1:11" x14ac:dyDescent="0.25">
      <c r="A47" s="80" t="s">
        <v>404</v>
      </c>
      <c r="B47" s="80" t="s">
        <v>557</v>
      </c>
      <c r="C47" s="80" t="s">
        <v>78</v>
      </c>
      <c r="D47" s="81">
        <v>0</v>
      </c>
      <c r="E47" s="81">
        <v>8</v>
      </c>
      <c r="F47" s="81">
        <v>7</v>
      </c>
      <c r="G47" s="81">
        <v>0</v>
      </c>
      <c r="H47" s="81">
        <v>15</v>
      </c>
      <c r="I47" s="57">
        <v>0</v>
      </c>
      <c r="J47" s="57">
        <v>1006.6</v>
      </c>
      <c r="K47" s="22">
        <v>67.11</v>
      </c>
    </row>
    <row r="48" spans="1:11" x14ac:dyDescent="0.25">
      <c r="A48" s="80" t="s">
        <v>404</v>
      </c>
      <c r="B48" s="80" t="s">
        <v>557</v>
      </c>
      <c r="C48" s="80" t="s">
        <v>96</v>
      </c>
      <c r="D48" s="81">
        <v>0</v>
      </c>
      <c r="E48" s="81">
        <v>6</v>
      </c>
      <c r="F48" s="81">
        <v>1</v>
      </c>
      <c r="G48" s="81">
        <v>0</v>
      </c>
      <c r="H48" s="81">
        <v>7</v>
      </c>
      <c r="I48" s="57">
        <v>0</v>
      </c>
      <c r="J48" s="57">
        <v>807.7</v>
      </c>
      <c r="K48" s="22">
        <v>115.39</v>
      </c>
    </row>
    <row r="49" spans="1:11" x14ac:dyDescent="0.25">
      <c r="A49" s="80" t="s">
        <v>404</v>
      </c>
      <c r="B49" s="80" t="s">
        <v>557</v>
      </c>
      <c r="C49" s="80" t="s">
        <v>97</v>
      </c>
      <c r="D49" s="81">
        <v>0</v>
      </c>
      <c r="E49" s="81">
        <v>3</v>
      </c>
      <c r="F49" s="81">
        <v>3</v>
      </c>
      <c r="G49" s="81">
        <v>0</v>
      </c>
      <c r="H49" s="81">
        <v>6</v>
      </c>
      <c r="I49" s="57">
        <v>0</v>
      </c>
      <c r="J49" s="57">
        <v>703.14</v>
      </c>
      <c r="K49" s="22">
        <v>117.19</v>
      </c>
    </row>
    <row r="50" spans="1:11" x14ac:dyDescent="0.25">
      <c r="A50" s="80" t="s">
        <v>404</v>
      </c>
      <c r="B50" s="80" t="s">
        <v>557</v>
      </c>
      <c r="C50" s="80" t="s">
        <v>98</v>
      </c>
      <c r="D50" s="81">
        <v>2</v>
      </c>
      <c r="E50" s="81">
        <v>5</v>
      </c>
      <c r="F50" s="81">
        <v>2</v>
      </c>
      <c r="G50" s="81">
        <v>0</v>
      </c>
      <c r="H50" s="81">
        <v>9</v>
      </c>
      <c r="I50" s="57">
        <v>3100.97</v>
      </c>
      <c r="J50" s="57">
        <v>1228.79</v>
      </c>
      <c r="K50" s="22">
        <v>136.53</v>
      </c>
    </row>
    <row r="51" spans="1:11" x14ac:dyDescent="0.25">
      <c r="A51" s="80" t="s">
        <v>404</v>
      </c>
      <c r="B51" s="80" t="s">
        <v>557</v>
      </c>
      <c r="C51" s="80" t="s">
        <v>99</v>
      </c>
      <c r="D51" s="81">
        <v>2</v>
      </c>
      <c r="E51" s="81">
        <v>1</v>
      </c>
      <c r="F51" s="81">
        <v>2</v>
      </c>
      <c r="G51" s="81">
        <v>0</v>
      </c>
      <c r="H51" s="81">
        <v>5</v>
      </c>
      <c r="I51" s="57">
        <v>6931.54</v>
      </c>
      <c r="J51" s="57">
        <v>1217.67</v>
      </c>
      <c r="K51" s="22">
        <v>243.53</v>
      </c>
    </row>
    <row r="52" spans="1:11" x14ac:dyDescent="0.25">
      <c r="A52" s="80" t="s">
        <v>404</v>
      </c>
      <c r="B52" s="80" t="s">
        <v>557</v>
      </c>
      <c r="C52" s="80" t="s">
        <v>100</v>
      </c>
      <c r="D52" s="81">
        <v>2</v>
      </c>
      <c r="E52" s="81">
        <v>1</v>
      </c>
      <c r="F52" s="81">
        <v>1</v>
      </c>
      <c r="G52" s="81">
        <v>0</v>
      </c>
      <c r="H52" s="81">
        <v>4</v>
      </c>
      <c r="I52" s="57">
        <v>9813.8799999999992</v>
      </c>
      <c r="J52" s="57">
        <v>1215.3499999999999</v>
      </c>
      <c r="K52" s="22">
        <v>303.83999999999997</v>
      </c>
    </row>
    <row r="53" spans="1:11" x14ac:dyDescent="0.25">
      <c r="A53" s="80" t="s">
        <v>404</v>
      </c>
      <c r="B53" s="80" t="s">
        <v>557</v>
      </c>
      <c r="C53" s="80" t="s">
        <v>101</v>
      </c>
      <c r="D53" s="81">
        <v>2</v>
      </c>
      <c r="E53" s="81">
        <v>0</v>
      </c>
      <c r="F53" s="81">
        <v>1</v>
      </c>
      <c r="G53" s="81">
        <v>0</v>
      </c>
      <c r="H53" s="81">
        <v>3</v>
      </c>
      <c r="I53" s="57">
        <v>32748.01</v>
      </c>
      <c r="J53" s="57">
        <v>543.78</v>
      </c>
      <c r="K53" s="22">
        <v>181.26</v>
      </c>
    </row>
    <row r="54" spans="1:11" x14ac:dyDescent="0.25">
      <c r="A54" s="80" t="s">
        <v>404</v>
      </c>
      <c r="B54" s="80" t="s">
        <v>557</v>
      </c>
      <c r="C54" s="80" t="s">
        <v>102</v>
      </c>
      <c r="D54" s="81">
        <v>0</v>
      </c>
      <c r="E54" s="81">
        <v>2</v>
      </c>
      <c r="F54" s="81">
        <v>0</v>
      </c>
      <c r="G54" s="81">
        <v>0</v>
      </c>
      <c r="H54" s="81">
        <v>2</v>
      </c>
      <c r="I54" s="57">
        <v>0</v>
      </c>
      <c r="J54" s="57">
        <v>182.19</v>
      </c>
      <c r="K54" s="22">
        <v>91.1</v>
      </c>
    </row>
    <row r="55" spans="1:11" x14ac:dyDescent="0.25">
      <c r="A55" s="80" t="s">
        <v>404</v>
      </c>
      <c r="B55" s="80" t="s">
        <v>557</v>
      </c>
      <c r="C55" s="80" t="s">
        <v>110</v>
      </c>
      <c r="D55" s="81">
        <v>1</v>
      </c>
      <c r="E55" s="81">
        <v>0</v>
      </c>
      <c r="F55" s="81">
        <v>0</v>
      </c>
      <c r="G55" s="81">
        <v>0</v>
      </c>
      <c r="H55" s="81">
        <v>1</v>
      </c>
      <c r="I55" s="57">
        <v>0</v>
      </c>
      <c r="J55" s="57">
        <v>165.44</v>
      </c>
      <c r="K55" s="22">
        <v>165.44</v>
      </c>
    </row>
    <row r="56" spans="1:11" x14ac:dyDescent="0.25">
      <c r="A56" s="80" t="s">
        <v>404</v>
      </c>
      <c r="B56" s="80" t="s">
        <v>557</v>
      </c>
      <c r="C56" s="80" t="s">
        <v>111</v>
      </c>
      <c r="D56" s="81">
        <v>0</v>
      </c>
      <c r="E56" s="81">
        <v>1</v>
      </c>
      <c r="F56" s="81">
        <v>0</v>
      </c>
      <c r="G56" s="81">
        <v>0</v>
      </c>
      <c r="H56" s="81">
        <v>1</v>
      </c>
      <c r="I56" s="57">
        <v>0</v>
      </c>
      <c r="J56" s="57">
        <v>92.19</v>
      </c>
      <c r="K56" s="22">
        <v>92.19</v>
      </c>
    </row>
    <row r="57" spans="1:11" x14ac:dyDescent="0.25">
      <c r="A57" s="80" t="s">
        <v>404</v>
      </c>
      <c r="B57" s="80" t="s">
        <v>557</v>
      </c>
      <c r="C57" s="80" t="s">
        <v>112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22">
        <v>0</v>
      </c>
    </row>
    <row r="58" spans="1:11" x14ac:dyDescent="0.25">
      <c r="A58" s="80" t="s">
        <v>404</v>
      </c>
      <c r="B58" s="80" t="s">
        <v>557</v>
      </c>
      <c r="C58" s="80" t="s">
        <v>422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22">
        <v>0</v>
      </c>
    </row>
    <row r="59" spans="1:11" x14ac:dyDescent="0.25">
      <c r="A59" s="80" t="s">
        <v>404</v>
      </c>
      <c r="B59" s="80" t="s">
        <v>557</v>
      </c>
      <c r="C59" s="80" t="s">
        <v>487</v>
      </c>
      <c r="D59" s="81">
        <v>9</v>
      </c>
      <c r="E59" s="81">
        <v>50</v>
      </c>
      <c r="F59" s="81">
        <v>17</v>
      </c>
      <c r="G59" s="81">
        <v>0</v>
      </c>
      <c r="H59" s="81">
        <v>76</v>
      </c>
      <c r="I59" s="57">
        <v>52594.400000000001</v>
      </c>
      <c r="J59" s="57">
        <v>8773.7800000000007</v>
      </c>
      <c r="K59" s="22">
        <v>115.44</v>
      </c>
    </row>
    <row r="60" spans="1:11" x14ac:dyDescent="0.25">
      <c r="A60" s="80" t="s">
        <v>589</v>
      </c>
      <c r="B60" s="80" t="s">
        <v>590</v>
      </c>
      <c r="C60" s="80" t="s">
        <v>77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22">
        <v>0</v>
      </c>
    </row>
    <row r="61" spans="1:11" x14ac:dyDescent="0.25">
      <c r="A61" s="80" t="s">
        <v>589</v>
      </c>
      <c r="B61" s="80" t="s">
        <v>590</v>
      </c>
      <c r="C61" s="80" t="s">
        <v>78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22">
        <v>0</v>
      </c>
    </row>
    <row r="62" spans="1:11" x14ac:dyDescent="0.25">
      <c r="A62" s="80" t="s">
        <v>589</v>
      </c>
      <c r="B62" s="80" t="s">
        <v>590</v>
      </c>
      <c r="C62" s="80" t="s">
        <v>96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22">
        <v>0</v>
      </c>
    </row>
    <row r="63" spans="1:11" x14ac:dyDescent="0.25">
      <c r="A63" s="80" t="s">
        <v>589</v>
      </c>
      <c r="B63" s="80" t="s">
        <v>590</v>
      </c>
      <c r="C63" s="80" t="s">
        <v>97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22">
        <v>0</v>
      </c>
    </row>
    <row r="64" spans="1:11" x14ac:dyDescent="0.25">
      <c r="A64" s="80" t="s">
        <v>589</v>
      </c>
      <c r="B64" s="80" t="s">
        <v>590</v>
      </c>
      <c r="C64" s="80" t="s">
        <v>98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22">
        <v>0</v>
      </c>
    </row>
    <row r="65" spans="1:11" x14ac:dyDescent="0.25">
      <c r="A65" s="80" t="s">
        <v>589</v>
      </c>
      <c r="B65" s="80" t="s">
        <v>590</v>
      </c>
      <c r="C65" s="80" t="s">
        <v>99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22">
        <v>0</v>
      </c>
    </row>
    <row r="66" spans="1:11" x14ac:dyDescent="0.25">
      <c r="A66" s="80" t="s">
        <v>589</v>
      </c>
      <c r="B66" s="80" t="s">
        <v>590</v>
      </c>
      <c r="C66" s="80" t="s">
        <v>100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22">
        <v>0</v>
      </c>
    </row>
    <row r="67" spans="1:11" x14ac:dyDescent="0.25">
      <c r="A67" s="80" t="s">
        <v>589</v>
      </c>
      <c r="B67" s="80" t="s">
        <v>590</v>
      </c>
      <c r="C67" s="80" t="s">
        <v>101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22">
        <v>0</v>
      </c>
    </row>
    <row r="68" spans="1:11" x14ac:dyDescent="0.25">
      <c r="A68" s="80" t="s">
        <v>589</v>
      </c>
      <c r="B68" s="80" t="s">
        <v>590</v>
      </c>
      <c r="C68" s="80" t="s">
        <v>102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22">
        <v>0</v>
      </c>
    </row>
    <row r="69" spans="1:11" x14ac:dyDescent="0.25">
      <c r="A69" s="80" t="s">
        <v>589</v>
      </c>
      <c r="B69" s="80" t="s">
        <v>590</v>
      </c>
      <c r="C69" s="80" t="s">
        <v>110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22">
        <v>0</v>
      </c>
    </row>
    <row r="70" spans="1:11" x14ac:dyDescent="0.25">
      <c r="A70" s="80" t="s">
        <v>589</v>
      </c>
      <c r="B70" s="80" t="s">
        <v>590</v>
      </c>
      <c r="C70" s="80" t="s">
        <v>111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22">
        <v>0</v>
      </c>
    </row>
    <row r="71" spans="1:11" x14ac:dyDescent="0.25">
      <c r="A71" s="80" t="s">
        <v>589</v>
      </c>
      <c r="B71" s="80" t="s">
        <v>590</v>
      </c>
      <c r="C71" s="80" t="s">
        <v>112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22">
        <v>0</v>
      </c>
    </row>
    <row r="72" spans="1:11" x14ac:dyDescent="0.25">
      <c r="A72" s="80" t="s">
        <v>589</v>
      </c>
      <c r="B72" s="80" t="s">
        <v>590</v>
      </c>
      <c r="C72" s="80" t="s">
        <v>422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22">
        <v>0</v>
      </c>
    </row>
    <row r="73" spans="1:11" x14ac:dyDescent="0.25">
      <c r="A73" s="80" t="s">
        <v>589</v>
      </c>
      <c r="B73" s="80" t="s">
        <v>590</v>
      </c>
      <c r="C73" s="80" t="s">
        <v>487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22">
        <v>0</v>
      </c>
    </row>
    <row r="74" spans="1:11" x14ac:dyDescent="0.25">
      <c r="K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activeCell="K59" sqref="K59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504" t="s">
        <v>701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37" t="s">
        <v>624</v>
      </c>
      <c r="B3" s="417" t="s">
        <v>44</v>
      </c>
      <c r="C3" s="237" t="s">
        <v>308</v>
      </c>
      <c r="D3" s="417" t="s">
        <v>5</v>
      </c>
      <c r="E3" s="417" t="s">
        <v>6</v>
      </c>
      <c r="F3" s="417" t="s">
        <v>45</v>
      </c>
      <c r="G3" s="237" t="s">
        <v>619</v>
      </c>
      <c r="H3" s="237" t="s">
        <v>565</v>
      </c>
      <c r="I3" s="237" t="s">
        <v>625</v>
      </c>
      <c r="J3" s="237" t="s">
        <v>626</v>
      </c>
      <c r="K3" s="237" t="s">
        <v>3</v>
      </c>
    </row>
    <row r="4" spans="1:11" x14ac:dyDescent="0.25">
      <c r="A4" s="80" t="s">
        <v>502</v>
      </c>
      <c r="B4" s="80" t="s">
        <v>503</v>
      </c>
      <c r="C4" s="80" t="s">
        <v>77</v>
      </c>
      <c r="D4" s="210">
        <v>0</v>
      </c>
      <c r="E4" s="210">
        <v>45</v>
      </c>
      <c r="F4" s="210">
        <v>0</v>
      </c>
      <c r="G4" s="210">
        <v>0</v>
      </c>
      <c r="H4" s="210">
        <v>45</v>
      </c>
      <c r="I4" s="57">
        <v>32533.94</v>
      </c>
      <c r="J4" s="57">
        <v>11787.56</v>
      </c>
      <c r="K4" s="22">
        <v>261.95</v>
      </c>
    </row>
    <row r="5" spans="1:11" x14ac:dyDescent="0.25">
      <c r="A5" s="80" t="s">
        <v>502</v>
      </c>
      <c r="B5" s="80" t="s">
        <v>503</v>
      </c>
      <c r="C5" s="80" t="s">
        <v>78</v>
      </c>
      <c r="D5" s="210">
        <v>5</v>
      </c>
      <c r="E5" s="210">
        <v>18</v>
      </c>
      <c r="F5" s="210">
        <v>173</v>
      </c>
      <c r="G5" s="210">
        <v>0</v>
      </c>
      <c r="H5" s="210">
        <v>196</v>
      </c>
      <c r="I5" s="57">
        <v>128999.76</v>
      </c>
      <c r="J5" s="57">
        <v>102953.37</v>
      </c>
      <c r="K5" s="22">
        <v>525.27</v>
      </c>
    </row>
    <row r="6" spans="1:11" x14ac:dyDescent="0.25">
      <c r="A6" s="80" t="s">
        <v>502</v>
      </c>
      <c r="B6" s="80" t="s">
        <v>503</v>
      </c>
      <c r="C6" s="80" t="s">
        <v>96</v>
      </c>
      <c r="D6" s="210">
        <v>9</v>
      </c>
      <c r="E6" s="210">
        <v>16</v>
      </c>
      <c r="F6" s="210">
        <v>183</v>
      </c>
      <c r="G6" s="210">
        <v>0</v>
      </c>
      <c r="H6" s="210">
        <v>208</v>
      </c>
      <c r="I6" s="57">
        <v>74112.850000000006</v>
      </c>
      <c r="J6" s="57">
        <v>127079.23</v>
      </c>
      <c r="K6" s="22">
        <v>610.96</v>
      </c>
    </row>
    <row r="7" spans="1:11" x14ac:dyDescent="0.25">
      <c r="A7" s="80" t="s">
        <v>502</v>
      </c>
      <c r="B7" s="80" t="s">
        <v>503</v>
      </c>
      <c r="C7" s="80" t="s">
        <v>97</v>
      </c>
      <c r="D7" s="210">
        <v>104</v>
      </c>
      <c r="E7" s="210">
        <v>18</v>
      </c>
      <c r="F7" s="210">
        <v>209</v>
      </c>
      <c r="G7" s="210">
        <v>1</v>
      </c>
      <c r="H7" s="210">
        <v>332</v>
      </c>
      <c r="I7" s="57">
        <v>375298.56</v>
      </c>
      <c r="J7" s="57">
        <v>283082.65999999997</v>
      </c>
      <c r="K7" s="22">
        <v>852.66</v>
      </c>
    </row>
    <row r="8" spans="1:11" x14ac:dyDescent="0.25">
      <c r="A8" s="80" t="s">
        <v>502</v>
      </c>
      <c r="B8" s="80" t="s">
        <v>503</v>
      </c>
      <c r="C8" s="80" t="s">
        <v>98</v>
      </c>
      <c r="D8" s="210">
        <v>1094</v>
      </c>
      <c r="E8" s="210">
        <v>30</v>
      </c>
      <c r="F8" s="210">
        <v>206</v>
      </c>
      <c r="G8" s="210">
        <v>1</v>
      </c>
      <c r="H8" s="210">
        <v>1331</v>
      </c>
      <c r="I8" s="57">
        <v>1986251.24</v>
      </c>
      <c r="J8" s="57">
        <v>1471651.45</v>
      </c>
      <c r="K8" s="22">
        <v>1105.67</v>
      </c>
    </row>
    <row r="9" spans="1:11" x14ac:dyDescent="0.25">
      <c r="A9" s="80" t="s">
        <v>502</v>
      </c>
      <c r="B9" s="80" t="s">
        <v>503</v>
      </c>
      <c r="C9" s="80" t="s">
        <v>99</v>
      </c>
      <c r="D9" s="210">
        <v>1243</v>
      </c>
      <c r="E9" s="210">
        <v>21</v>
      </c>
      <c r="F9" s="210">
        <v>98</v>
      </c>
      <c r="G9" s="210">
        <v>0</v>
      </c>
      <c r="H9" s="210">
        <v>1362</v>
      </c>
      <c r="I9" s="57">
        <v>2968268.49</v>
      </c>
      <c r="J9" s="57">
        <v>1345623.21</v>
      </c>
      <c r="K9" s="22">
        <v>987.98</v>
      </c>
    </row>
    <row r="10" spans="1:11" x14ac:dyDescent="0.25">
      <c r="A10" s="80" t="s">
        <v>502</v>
      </c>
      <c r="B10" s="80" t="s">
        <v>503</v>
      </c>
      <c r="C10" s="80" t="s">
        <v>100</v>
      </c>
      <c r="D10" s="210">
        <v>336</v>
      </c>
      <c r="E10" s="210">
        <v>23</v>
      </c>
      <c r="F10" s="210">
        <v>14</v>
      </c>
      <c r="G10" s="210">
        <v>1</v>
      </c>
      <c r="H10" s="210">
        <v>374</v>
      </c>
      <c r="I10" s="57">
        <v>1954400.14</v>
      </c>
      <c r="J10" s="57">
        <v>417794.47</v>
      </c>
      <c r="K10" s="22">
        <v>1117.0999999999999</v>
      </c>
    </row>
    <row r="11" spans="1:11" x14ac:dyDescent="0.25">
      <c r="A11" s="80" t="s">
        <v>502</v>
      </c>
      <c r="B11" s="80" t="s">
        <v>503</v>
      </c>
      <c r="C11" s="80" t="s">
        <v>101</v>
      </c>
      <c r="D11" s="210">
        <v>53</v>
      </c>
      <c r="E11" s="210">
        <v>23</v>
      </c>
      <c r="F11" s="210">
        <v>4</v>
      </c>
      <c r="G11" s="210">
        <v>4</v>
      </c>
      <c r="H11" s="210">
        <v>84</v>
      </c>
      <c r="I11" s="57">
        <v>179330.19</v>
      </c>
      <c r="J11" s="57">
        <v>93829.759999999995</v>
      </c>
      <c r="K11" s="22">
        <v>1117.02</v>
      </c>
    </row>
    <row r="12" spans="1:11" x14ac:dyDescent="0.25">
      <c r="A12" s="80" t="s">
        <v>502</v>
      </c>
      <c r="B12" s="80" t="s">
        <v>503</v>
      </c>
      <c r="C12" s="80" t="s">
        <v>102</v>
      </c>
      <c r="D12" s="210">
        <v>19</v>
      </c>
      <c r="E12" s="210">
        <v>34</v>
      </c>
      <c r="F12" s="210">
        <v>2</v>
      </c>
      <c r="G12" s="210">
        <v>2</v>
      </c>
      <c r="H12" s="210">
        <v>57</v>
      </c>
      <c r="I12" s="57">
        <v>137960.29</v>
      </c>
      <c r="J12" s="57">
        <v>54886.27</v>
      </c>
      <c r="K12" s="22">
        <v>962.92</v>
      </c>
    </row>
    <row r="13" spans="1:11" x14ac:dyDescent="0.25">
      <c r="A13" s="80" t="s">
        <v>502</v>
      </c>
      <c r="B13" s="80" t="s">
        <v>503</v>
      </c>
      <c r="C13" s="80" t="s">
        <v>110</v>
      </c>
      <c r="D13" s="210">
        <v>6</v>
      </c>
      <c r="E13" s="210">
        <v>30</v>
      </c>
      <c r="F13" s="210">
        <v>1</v>
      </c>
      <c r="G13" s="210">
        <v>7</v>
      </c>
      <c r="H13" s="210">
        <v>44</v>
      </c>
      <c r="I13" s="57">
        <v>93567.87</v>
      </c>
      <c r="J13" s="57">
        <v>36189.360000000001</v>
      </c>
      <c r="K13" s="22">
        <v>822.49</v>
      </c>
    </row>
    <row r="14" spans="1:11" x14ac:dyDescent="0.25">
      <c r="A14" s="80" t="s">
        <v>502</v>
      </c>
      <c r="B14" s="80" t="s">
        <v>503</v>
      </c>
      <c r="C14" s="80" t="s">
        <v>111</v>
      </c>
      <c r="D14" s="210">
        <v>2</v>
      </c>
      <c r="E14" s="210">
        <v>9</v>
      </c>
      <c r="F14" s="210">
        <v>3</v>
      </c>
      <c r="G14" s="210">
        <v>4</v>
      </c>
      <c r="H14" s="210">
        <v>18</v>
      </c>
      <c r="I14" s="57">
        <v>55459.29</v>
      </c>
      <c r="J14" s="57">
        <v>13762.47</v>
      </c>
      <c r="K14" s="22">
        <v>764.58</v>
      </c>
    </row>
    <row r="15" spans="1:11" x14ac:dyDescent="0.25">
      <c r="A15" s="80" t="s">
        <v>502</v>
      </c>
      <c r="B15" s="80" t="s">
        <v>503</v>
      </c>
      <c r="C15" s="80" t="s">
        <v>112</v>
      </c>
      <c r="D15" s="210">
        <v>0</v>
      </c>
      <c r="E15" s="210">
        <v>3</v>
      </c>
      <c r="F15" s="210">
        <v>1</v>
      </c>
      <c r="G15" s="210">
        <v>2</v>
      </c>
      <c r="H15" s="210">
        <v>6</v>
      </c>
      <c r="I15" s="57">
        <v>10012.99</v>
      </c>
      <c r="J15" s="57">
        <v>4305.6499999999996</v>
      </c>
      <c r="K15" s="22">
        <v>717.61</v>
      </c>
    </row>
    <row r="16" spans="1:11" x14ac:dyDescent="0.25">
      <c r="A16" s="80" t="s">
        <v>502</v>
      </c>
      <c r="B16" s="80" t="s">
        <v>503</v>
      </c>
      <c r="C16" s="80" t="s">
        <v>422</v>
      </c>
      <c r="D16" s="210">
        <v>0</v>
      </c>
      <c r="E16" s="210">
        <v>0</v>
      </c>
      <c r="F16" s="210">
        <v>0</v>
      </c>
      <c r="G16" s="210">
        <v>0</v>
      </c>
      <c r="H16" s="210">
        <v>0</v>
      </c>
      <c r="I16" s="57">
        <v>0</v>
      </c>
      <c r="J16" s="57">
        <v>0</v>
      </c>
      <c r="K16" s="22">
        <v>0</v>
      </c>
    </row>
    <row r="17" spans="1:11" x14ac:dyDescent="0.25">
      <c r="A17" s="80" t="s">
        <v>502</v>
      </c>
      <c r="B17" s="80" t="s">
        <v>503</v>
      </c>
      <c r="C17" s="80" t="s">
        <v>487</v>
      </c>
      <c r="D17" s="210">
        <v>2871</v>
      </c>
      <c r="E17" s="210">
        <v>270</v>
      </c>
      <c r="F17" s="210">
        <v>894</v>
      </c>
      <c r="G17" s="210">
        <v>22</v>
      </c>
      <c r="H17" s="210">
        <v>4057</v>
      </c>
      <c r="I17" s="57">
        <v>7996195.6100000003</v>
      </c>
      <c r="J17" s="57">
        <v>3962945.46</v>
      </c>
      <c r="K17" s="22">
        <v>976.82</v>
      </c>
    </row>
    <row r="18" spans="1:11" x14ac:dyDescent="0.25">
      <c r="A18" s="80" t="s">
        <v>610</v>
      </c>
      <c r="B18" s="80" t="s">
        <v>418</v>
      </c>
      <c r="C18" s="80" t="s">
        <v>77</v>
      </c>
      <c r="D18" s="210">
        <v>0</v>
      </c>
      <c r="E18" s="210">
        <v>1</v>
      </c>
      <c r="F18" s="210">
        <v>0</v>
      </c>
      <c r="G18" s="210">
        <v>0</v>
      </c>
      <c r="H18" s="210">
        <v>1</v>
      </c>
      <c r="I18" s="57">
        <v>377.78</v>
      </c>
      <c r="J18" s="57">
        <v>420.03</v>
      </c>
      <c r="K18" s="22">
        <v>420.03</v>
      </c>
    </row>
    <row r="19" spans="1:11" x14ac:dyDescent="0.25">
      <c r="A19" s="80" t="s">
        <v>610</v>
      </c>
      <c r="B19" s="80" t="s">
        <v>418</v>
      </c>
      <c r="C19" s="80" t="s">
        <v>78</v>
      </c>
      <c r="D19" s="210">
        <v>9</v>
      </c>
      <c r="E19" s="210">
        <v>0</v>
      </c>
      <c r="F19" s="210">
        <v>11</v>
      </c>
      <c r="G19" s="210">
        <v>0</v>
      </c>
      <c r="H19" s="210">
        <v>20</v>
      </c>
      <c r="I19" s="57">
        <v>18554.78</v>
      </c>
      <c r="J19" s="57">
        <v>27721.93</v>
      </c>
      <c r="K19" s="22">
        <v>1386.1</v>
      </c>
    </row>
    <row r="20" spans="1:11" x14ac:dyDescent="0.25">
      <c r="A20" s="80" t="s">
        <v>610</v>
      </c>
      <c r="B20" s="80" t="s">
        <v>418</v>
      </c>
      <c r="C20" s="80" t="s">
        <v>96</v>
      </c>
      <c r="D20" s="210">
        <v>16</v>
      </c>
      <c r="E20" s="210">
        <v>1</v>
      </c>
      <c r="F20" s="210">
        <v>9</v>
      </c>
      <c r="G20" s="210">
        <v>0</v>
      </c>
      <c r="H20" s="210">
        <v>26</v>
      </c>
      <c r="I20" s="57">
        <v>7428.44</v>
      </c>
      <c r="J20" s="57">
        <v>42430.42</v>
      </c>
      <c r="K20" s="22">
        <v>1631.94</v>
      </c>
    </row>
    <row r="21" spans="1:11" x14ac:dyDescent="0.25">
      <c r="A21" s="80" t="s">
        <v>610</v>
      </c>
      <c r="B21" s="80" t="s">
        <v>418</v>
      </c>
      <c r="C21" s="80" t="s">
        <v>97</v>
      </c>
      <c r="D21" s="210">
        <v>55</v>
      </c>
      <c r="E21" s="210">
        <v>3</v>
      </c>
      <c r="F21" s="210">
        <v>5</v>
      </c>
      <c r="G21" s="210">
        <v>0</v>
      </c>
      <c r="H21" s="210">
        <v>63</v>
      </c>
      <c r="I21" s="57">
        <v>93832.28</v>
      </c>
      <c r="J21" s="57">
        <v>100960.27</v>
      </c>
      <c r="K21" s="22">
        <v>1602.54</v>
      </c>
    </row>
    <row r="22" spans="1:11" x14ac:dyDescent="0.25">
      <c r="A22" s="80" t="s">
        <v>610</v>
      </c>
      <c r="B22" s="80" t="s">
        <v>418</v>
      </c>
      <c r="C22" s="80" t="s">
        <v>98</v>
      </c>
      <c r="D22" s="210">
        <v>113</v>
      </c>
      <c r="E22" s="210">
        <v>4</v>
      </c>
      <c r="F22" s="210">
        <v>2</v>
      </c>
      <c r="G22" s="210">
        <v>0</v>
      </c>
      <c r="H22" s="210">
        <v>119</v>
      </c>
      <c r="I22" s="57">
        <v>300606.36</v>
      </c>
      <c r="J22" s="57">
        <v>166985.91</v>
      </c>
      <c r="K22" s="22">
        <v>1403.24</v>
      </c>
    </row>
    <row r="23" spans="1:11" x14ac:dyDescent="0.25">
      <c r="A23" s="80" t="s">
        <v>610</v>
      </c>
      <c r="B23" s="80" t="s">
        <v>418</v>
      </c>
      <c r="C23" s="80" t="s">
        <v>99</v>
      </c>
      <c r="D23" s="210">
        <v>115</v>
      </c>
      <c r="E23" s="210">
        <v>2</v>
      </c>
      <c r="F23" s="210">
        <v>0</v>
      </c>
      <c r="G23" s="210">
        <v>0</v>
      </c>
      <c r="H23" s="210">
        <v>117</v>
      </c>
      <c r="I23" s="57">
        <v>388884.47</v>
      </c>
      <c r="J23" s="57">
        <v>166459.51999999999</v>
      </c>
      <c r="K23" s="22">
        <v>1422.73</v>
      </c>
    </row>
    <row r="24" spans="1:11" x14ac:dyDescent="0.25">
      <c r="A24" s="80" t="s">
        <v>610</v>
      </c>
      <c r="B24" s="80" t="s">
        <v>418</v>
      </c>
      <c r="C24" s="80" t="s">
        <v>100</v>
      </c>
      <c r="D24" s="210">
        <v>37</v>
      </c>
      <c r="E24" s="210">
        <v>1</v>
      </c>
      <c r="F24" s="210">
        <v>1</v>
      </c>
      <c r="G24" s="210">
        <v>0</v>
      </c>
      <c r="H24" s="210">
        <v>39</v>
      </c>
      <c r="I24" s="57">
        <v>188975.3</v>
      </c>
      <c r="J24" s="57">
        <v>50525.05</v>
      </c>
      <c r="K24" s="22">
        <v>1295.51</v>
      </c>
    </row>
    <row r="25" spans="1:11" x14ac:dyDescent="0.25">
      <c r="A25" s="80" t="s">
        <v>610</v>
      </c>
      <c r="B25" s="80" t="s">
        <v>418</v>
      </c>
      <c r="C25" s="80" t="s">
        <v>101</v>
      </c>
      <c r="D25" s="210">
        <v>14</v>
      </c>
      <c r="E25" s="210">
        <v>4</v>
      </c>
      <c r="F25" s="210">
        <v>0</v>
      </c>
      <c r="G25" s="210">
        <v>0</v>
      </c>
      <c r="H25" s="210">
        <v>18</v>
      </c>
      <c r="I25" s="57">
        <v>51882.82</v>
      </c>
      <c r="J25" s="57">
        <v>37014.65</v>
      </c>
      <c r="K25" s="22">
        <v>2056.37</v>
      </c>
    </row>
    <row r="26" spans="1:11" x14ac:dyDescent="0.25">
      <c r="A26" s="80" t="s">
        <v>610</v>
      </c>
      <c r="B26" s="80" t="s">
        <v>418</v>
      </c>
      <c r="C26" s="80" t="s">
        <v>102</v>
      </c>
      <c r="D26" s="210">
        <v>2</v>
      </c>
      <c r="E26" s="210">
        <v>3</v>
      </c>
      <c r="F26" s="210">
        <v>0</v>
      </c>
      <c r="G26" s="210">
        <v>0</v>
      </c>
      <c r="H26" s="210">
        <v>5</v>
      </c>
      <c r="I26" s="57">
        <v>5195.84</v>
      </c>
      <c r="J26" s="57">
        <v>5047.1499999999996</v>
      </c>
      <c r="K26" s="22">
        <v>1009.43</v>
      </c>
    </row>
    <row r="27" spans="1:11" x14ac:dyDescent="0.25">
      <c r="A27" s="80" t="s">
        <v>610</v>
      </c>
      <c r="B27" s="80" t="s">
        <v>418</v>
      </c>
      <c r="C27" s="80" t="s">
        <v>110</v>
      </c>
      <c r="D27" s="210">
        <v>2</v>
      </c>
      <c r="E27" s="210">
        <v>3</v>
      </c>
      <c r="F27" s="210">
        <v>0</v>
      </c>
      <c r="G27" s="210">
        <v>0</v>
      </c>
      <c r="H27" s="210">
        <v>5</v>
      </c>
      <c r="I27" s="57">
        <v>40928.339999999997</v>
      </c>
      <c r="J27" s="57">
        <v>5803.64</v>
      </c>
      <c r="K27" s="22">
        <v>1160.73</v>
      </c>
    </row>
    <row r="28" spans="1:11" x14ac:dyDescent="0.25">
      <c r="A28" s="80" t="s">
        <v>610</v>
      </c>
      <c r="B28" s="80" t="s">
        <v>418</v>
      </c>
      <c r="C28" s="80" t="s">
        <v>111</v>
      </c>
      <c r="D28" s="210">
        <v>2</v>
      </c>
      <c r="E28" s="210">
        <v>3</v>
      </c>
      <c r="F28" s="210">
        <v>0</v>
      </c>
      <c r="G28" s="210">
        <v>0</v>
      </c>
      <c r="H28" s="210">
        <v>5</v>
      </c>
      <c r="I28" s="57">
        <v>5212</v>
      </c>
      <c r="J28" s="57">
        <v>5227.24</v>
      </c>
      <c r="K28" s="22">
        <v>1045.45</v>
      </c>
    </row>
    <row r="29" spans="1:11" x14ac:dyDescent="0.25">
      <c r="A29" s="80" t="s">
        <v>610</v>
      </c>
      <c r="B29" s="80" t="s">
        <v>418</v>
      </c>
      <c r="C29" s="80" t="s">
        <v>112</v>
      </c>
      <c r="D29" s="210">
        <v>0</v>
      </c>
      <c r="E29" s="210">
        <v>0</v>
      </c>
      <c r="F29" s="210">
        <v>0</v>
      </c>
      <c r="G29" s="210">
        <v>0</v>
      </c>
      <c r="H29" s="210">
        <v>0</v>
      </c>
      <c r="I29" s="57">
        <v>0</v>
      </c>
      <c r="J29" s="57">
        <v>0</v>
      </c>
      <c r="K29" s="22">
        <v>0</v>
      </c>
    </row>
    <row r="30" spans="1:11" x14ac:dyDescent="0.25">
      <c r="A30" s="80" t="s">
        <v>610</v>
      </c>
      <c r="B30" s="80" t="s">
        <v>418</v>
      </c>
      <c r="C30" s="80" t="s">
        <v>422</v>
      </c>
      <c r="D30" s="210">
        <v>0</v>
      </c>
      <c r="E30" s="210">
        <v>0</v>
      </c>
      <c r="F30" s="210">
        <v>0</v>
      </c>
      <c r="G30" s="210">
        <v>0</v>
      </c>
      <c r="H30" s="210">
        <v>0</v>
      </c>
      <c r="I30" s="57">
        <v>0</v>
      </c>
      <c r="J30" s="57">
        <v>0</v>
      </c>
      <c r="K30" s="22">
        <v>0</v>
      </c>
    </row>
    <row r="31" spans="1:11" x14ac:dyDescent="0.25">
      <c r="A31" s="80" t="s">
        <v>610</v>
      </c>
      <c r="B31" s="80" t="s">
        <v>418</v>
      </c>
      <c r="C31" s="80" t="s">
        <v>487</v>
      </c>
      <c r="D31" s="210">
        <v>365</v>
      </c>
      <c r="E31" s="210">
        <v>25</v>
      </c>
      <c r="F31" s="210">
        <v>28</v>
      </c>
      <c r="G31" s="210">
        <v>0</v>
      </c>
      <c r="H31" s="210">
        <v>418</v>
      </c>
      <c r="I31" s="57">
        <v>1101878.4099999999</v>
      </c>
      <c r="J31" s="57">
        <v>608595.81000000006</v>
      </c>
      <c r="K31" s="22">
        <v>1455.97</v>
      </c>
    </row>
    <row r="32" spans="1:11" x14ac:dyDescent="0.25">
      <c r="A32" s="80" t="s">
        <v>413</v>
      </c>
      <c r="B32" s="80" t="s">
        <v>494</v>
      </c>
      <c r="C32" s="80" t="s">
        <v>77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57">
        <v>0</v>
      </c>
      <c r="J32" s="57">
        <v>0</v>
      </c>
      <c r="K32" s="22">
        <v>0</v>
      </c>
    </row>
    <row r="33" spans="1:11" x14ac:dyDescent="0.25">
      <c r="A33" s="80" t="s">
        <v>413</v>
      </c>
      <c r="B33" s="80" t="s">
        <v>494</v>
      </c>
      <c r="C33" s="80" t="s">
        <v>78</v>
      </c>
      <c r="D33" s="210">
        <v>0</v>
      </c>
      <c r="E33" s="210">
        <v>0</v>
      </c>
      <c r="F33" s="210">
        <v>0</v>
      </c>
      <c r="G33" s="210">
        <v>0</v>
      </c>
      <c r="H33" s="210">
        <v>0</v>
      </c>
      <c r="I33" s="57">
        <v>0</v>
      </c>
      <c r="J33" s="57">
        <v>0</v>
      </c>
      <c r="K33" s="22">
        <v>0</v>
      </c>
    </row>
    <row r="34" spans="1:11" x14ac:dyDescent="0.25">
      <c r="A34" s="80" t="s">
        <v>413</v>
      </c>
      <c r="B34" s="80" t="s">
        <v>494</v>
      </c>
      <c r="C34" s="80" t="s">
        <v>96</v>
      </c>
      <c r="D34" s="210">
        <v>0</v>
      </c>
      <c r="E34" s="210">
        <v>0</v>
      </c>
      <c r="F34" s="210">
        <v>0</v>
      </c>
      <c r="G34" s="210">
        <v>0</v>
      </c>
      <c r="H34" s="210">
        <v>0</v>
      </c>
      <c r="I34" s="57">
        <v>0</v>
      </c>
      <c r="J34" s="57">
        <v>0</v>
      </c>
      <c r="K34" s="22">
        <v>0</v>
      </c>
    </row>
    <row r="35" spans="1:11" x14ac:dyDescent="0.25">
      <c r="A35" s="80" t="s">
        <v>413</v>
      </c>
      <c r="B35" s="80" t="s">
        <v>494</v>
      </c>
      <c r="C35" s="80" t="s">
        <v>97</v>
      </c>
      <c r="D35" s="210">
        <v>0</v>
      </c>
      <c r="E35" s="210">
        <v>0</v>
      </c>
      <c r="F35" s="210">
        <v>0</v>
      </c>
      <c r="G35" s="210">
        <v>0</v>
      </c>
      <c r="H35" s="210">
        <v>0</v>
      </c>
      <c r="I35" s="57">
        <v>0</v>
      </c>
      <c r="J35" s="57">
        <v>0</v>
      </c>
      <c r="K35" s="22">
        <v>0</v>
      </c>
    </row>
    <row r="36" spans="1:11" x14ac:dyDescent="0.25">
      <c r="A36" s="80" t="s">
        <v>413</v>
      </c>
      <c r="B36" s="80" t="s">
        <v>494</v>
      </c>
      <c r="C36" s="80" t="s">
        <v>98</v>
      </c>
      <c r="D36" s="210">
        <v>0</v>
      </c>
      <c r="E36" s="210">
        <v>0</v>
      </c>
      <c r="F36" s="210">
        <v>0</v>
      </c>
      <c r="G36" s="210">
        <v>0</v>
      </c>
      <c r="H36" s="210">
        <v>0</v>
      </c>
      <c r="I36" s="57">
        <v>0</v>
      </c>
      <c r="J36" s="57">
        <v>0</v>
      </c>
      <c r="K36" s="22">
        <v>0</v>
      </c>
    </row>
    <row r="37" spans="1:11" x14ac:dyDescent="0.25">
      <c r="A37" s="80" t="s">
        <v>413</v>
      </c>
      <c r="B37" s="80" t="s">
        <v>494</v>
      </c>
      <c r="C37" s="80" t="s">
        <v>99</v>
      </c>
      <c r="D37" s="210">
        <v>0</v>
      </c>
      <c r="E37" s="210">
        <v>0</v>
      </c>
      <c r="F37" s="210">
        <v>0</v>
      </c>
      <c r="G37" s="210">
        <v>0</v>
      </c>
      <c r="H37" s="210">
        <v>0</v>
      </c>
      <c r="I37" s="57">
        <v>0</v>
      </c>
      <c r="J37" s="57">
        <v>0</v>
      </c>
      <c r="K37" s="22">
        <v>0</v>
      </c>
    </row>
    <row r="38" spans="1:11" x14ac:dyDescent="0.25">
      <c r="A38" s="80" t="s">
        <v>413</v>
      </c>
      <c r="B38" s="80" t="s">
        <v>494</v>
      </c>
      <c r="C38" s="80" t="s">
        <v>100</v>
      </c>
      <c r="D38" s="210">
        <v>0</v>
      </c>
      <c r="E38" s="210">
        <v>0</v>
      </c>
      <c r="F38" s="210">
        <v>0</v>
      </c>
      <c r="G38" s="210">
        <v>0</v>
      </c>
      <c r="H38" s="210">
        <v>0</v>
      </c>
      <c r="I38" s="57">
        <v>0</v>
      </c>
      <c r="J38" s="57">
        <v>0</v>
      </c>
      <c r="K38" s="22">
        <v>0</v>
      </c>
    </row>
    <row r="39" spans="1:11" x14ac:dyDescent="0.25">
      <c r="A39" s="80" t="s">
        <v>413</v>
      </c>
      <c r="B39" s="80" t="s">
        <v>494</v>
      </c>
      <c r="C39" s="80" t="s">
        <v>101</v>
      </c>
      <c r="D39" s="210">
        <v>0</v>
      </c>
      <c r="E39" s="210">
        <v>0</v>
      </c>
      <c r="F39" s="210">
        <v>0</v>
      </c>
      <c r="G39" s="210">
        <v>0</v>
      </c>
      <c r="H39" s="210">
        <v>0</v>
      </c>
      <c r="I39" s="57">
        <v>0</v>
      </c>
      <c r="J39" s="57">
        <v>0</v>
      </c>
      <c r="K39" s="22">
        <v>0</v>
      </c>
    </row>
    <row r="40" spans="1:11" x14ac:dyDescent="0.25">
      <c r="A40" s="80" t="s">
        <v>413</v>
      </c>
      <c r="B40" s="80" t="s">
        <v>494</v>
      </c>
      <c r="C40" s="80" t="s">
        <v>102</v>
      </c>
      <c r="D40" s="210">
        <v>0</v>
      </c>
      <c r="E40" s="210">
        <v>0</v>
      </c>
      <c r="F40" s="210">
        <v>0</v>
      </c>
      <c r="G40" s="210">
        <v>0</v>
      </c>
      <c r="H40" s="210">
        <v>0</v>
      </c>
      <c r="I40" s="57">
        <v>0</v>
      </c>
      <c r="J40" s="57">
        <v>0</v>
      </c>
      <c r="K40" s="22">
        <v>0</v>
      </c>
    </row>
    <row r="41" spans="1:11" x14ac:dyDescent="0.25">
      <c r="A41" s="80" t="s">
        <v>413</v>
      </c>
      <c r="B41" s="80" t="s">
        <v>494</v>
      </c>
      <c r="C41" s="80" t="s">
        <v>110</v>
      </c>
      <c r="D41" s="210">
        <v>0</v>
      </c>
      <c r="E41" s="210">
        <v>0</v>
      </c>
      <c r="F41" s="210">
        <v>0</v>
      </c>
      <c r="G41" s="210">
        <v>0</v>
      </c>
      <c r="H41" s="210">
        <v>0</v>
      </c>
      <c r="I41" s="57">
        <v>0</v>
      </c>
      <c r="J41" s="57">
        <v>0</v>
      </c>
      <c r="K41" s="22">
        <v>0</v>
      </c>
    </row>
    <row r="42" spans="1:11" x14ac:dyDescent="0.25">
      <c r="A42" s="80" t="s">
        <v>413</v>
      </c>
      <c r="B42" s="80" t="s">
        <v>494</v>
      </c>
      <c r="C42" s="80" t="s">
        <v>111</v>
      </c>
      <c r="D42" s="210">
        <v>0</v>
      </c>
      <c r="E42" s="210">
        <v>0</v>
      </c>
      <c r="F42" s="210">
        <v>0</v>
      </c>
      <c r="G42" s="210">
        <v>0</v>
      </c>
      <c r="H42" s="210">
        <v>0</v>
      </c>
      <c r="I42" s="57">
        <v>0</v>
      </c>
      <c r="J42" s="57">
        <v>0</v>
      </c>
      <c r="K42" s="22">
        <v>0</v>
      </c>
    </row>
    <row r="43" spans="1:11" x14ac:dyDescent="0.25">
      <c r="A43" s="80" t="s">
        <v>413</v>
      </c>
      <c r="B43" s="80" t="s">
        <v>494</v>
      </c>
      <c r="C43" s="80" t="s">
        <v>112</v>
      </c>
      <c r="D43" s="210">
        <v>0</v>
      </c>
      <c r="E43" s="210">
        <v>0</v>
      </c>
      <c r="F43" s="210">
        <v>0</v>
      </c>
      <c r="G43" s="210">
        <v>0</v>
      </c>
      <c r="H43" s="210">
        <v>0</v>
      </c>
      <c r="I43" s="57">
        <v>0</v>
      </c>
      <c r="J43" s="57">
        <v>0</v>
      </c>
      <c r="K43" s="22">
        <v>0</v>
      </c>
    </row>
    <row r="44" spans="1:11" x14ac:dyDescent="0.25">
      <c r="A44" s="80" t="s">
        <v>413</v>
      </c>
      <c r="B44" s="80" t="s">
        <v>494</v>
      </c>
      <c r="C44" s="80" t="s">
        <v>422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57">
        <v>0</v>
      </c>
      <c r="J44" s="57">
        <v>0</v>
      </c>
      <c r="K44" s="22">
        <v>0</v>
      </c>
    </row>
    <row r="45" spans="1:11" x14ac:dyDescent="0.25">
      <c r="A45" s="80" t="s">
        <v>413</v>
      </c>
      <c r="B45" s="80" t="s">
        <v>494</v>
      </c>
      <c r="C45" s="80" t="s">
        <v>487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57">
        <v>0</v>
      </c>
      <c r="J45" s="57">
        <v>0</v>
      </c>
      <c r="K45" s="22">
        <v>0</v>
      </c>
    </row>
    <row r="46" spans="1:11" x14ac:dyDescent="0.25">
      <c r="A46" s="80" t="s">
        <v>404</v>
      </c>
      <c r="B46" s="80" t="s">
        <v>557</v>
      </c>
      <c r="C46" s="80" t="s">
        <v>77</v>
      </c>
      <c r="D46" s="210">
        <v>0</v>
      </c>
      <c r="E46" s="210">
        <v>9</v>
      </c>
      <c r="F46" s="210">
        <v>0</v>
      </c>
      <c r="G46" s="210">
        <v>0</v>
      </c>
      <c r="H46" s="210">
        <v>9</v>
      </c>
      <c r="I46" s="57">
        <v>0</v>
      </c>
      <c r="J46" s="57">
        <v>1154.3</v>
      </c>
      <c r="K46" s="22">
        <v>128.26</v>
      </c>
    </row>
    <row r="47" spans="1:11" x14ac:dyDescent="0.25">
      <c r="A47" s="80" t="s">
        <v>404</v>
      </c>
      <c r="B47" s="80" t="s">
        <v>557</v>
      </c>
      <c r="C47" s="80" t="s">
        <v>78</v>
      </c>
      <c r="D47" s="210">
        <v>0</v>
      </c>
      <c r="E47" s="210">
        <v>1</v>
      </c>
      <c r="F47" s="210">
        <v>1</v>
      </c>
      <c r="G47" s="210">
        <v>0</v>
      </c>
      <c r="H47" s="210">
        <v>2</v>
      </c>
      <c r="I47" s="57">
        <v>0</v>
      </c>
      <c r="J47" s="57">
        <v>572.85</v>
      </c>
      <c r="K47" s="22">
        <v>286.43</v>
      </c>
    </row>
    <row r="48" spans="1:11" x14ac:dyDescent="0.25">
      <c r="A48" s="80" t="s">
        <v>404</v>
      </c>
      <c r="B48" s="80" t="s">
        <v>557</v>
      </c>
      <c r="C48" s="80" t="s">
        <v>96</v>
      </c>
      <c r="D48" s="210">
        <v>2</v>
      </c>
      <c r="E48" s="210">
        <v>5</v>
      </c>
      <c r="F48" s="210">
        <v>8</v>
      </c>
      <c r="G48" s="210">
        <v>0</v>
      </c>
      <c r="H48" s="210">
        <v>15</v>
      </c>
      <c r="I48" s="57">
        <v>0</v>
      </c>
      <c r="J48" s="57">
        <v>2305.3000000000002</v>
      </c>
      <c r="K48" s="22">
        <v>153.69</v>
      </c>
    </row>
    <row r="49" spans="1:11" x14ac:dyDescent="0.25">
      <c r="A49" s="80" t="s">
        <v>404</v>
      </c>
      <c r="B49" s="80" t="s">
        <v>557</v>
      </c>
      <c r="C49" s="80" t="s">
        <v>97</v>
      </c>
      <c r="D49" s="210">
        <v>16</v>
      </c>
      <c r="E49" s="210">
        <v>6</v>
      </c>
      <c r="F49" s="210">
        <v>11</v>
      </c>
      <c r="G49" s="210">
        <v>0</v>
      </c>
      <c r="H49" s="210">
        <v>33</v>
      </c>
      <c r="I49" s="57">
        <v>0</v>
      </c>
      <c r="J49" s="57">
        <v>6273.81</v>
      </c>
      <c r="K49" s="22">
        <v>190.12</v>
      </c>
    </row>
    <row r="50" spans="1:11" x14ac:dyDescent="0.25">
      <c r="A50" s="80" t="s">
        <v>404</v>
      </c>
      <c r="B50" s="80" t="s">
        <v>557</v>
      </c>
      <c r="C50" s="80" t="s">
        <v>98</v>
      </c>
      <c r="D50" s="210">
        <v>164</v>
      </c>
      <c r="E50" s="210">
        <v>7</v>
      </c>
      <c r="F50" s="210">
        <v>12</v>
      </c>
      <c r="G50" s="210">
        <v>0</v>
      </c>
      <c r="H50" s="210">
        <v>183</v>
      </c>
      <c r="I50" s="57">
        <v>107.64</v>
      </c>
      <c r="J50" s="57">
        <v>52297.34</v>
      </c>
      <c r="K50" s="22">
        <v>285.77999999999997</v>
      </c>
    </row>
    <row r="51" spans="1:11" x14ac:dyDescent="0.25">
      <c r="A51" s="80" t="s">
        <v>404</v>
      </c>
      <c r="B51" s="80" t="s">
        <v>557</v>
      </c>
      <c r="C51" s="80" t="s">
        <v>99</v>
      </c>
      <c r="D51" s="210">
        <v>242</v>
      </c>
      <c r="E51" s="210">
        <v>6</v>
      </c>
      <c r="F51" s="210">
        <v>12</v>
      </c>
      <c r="G51" s="210">
        <v>0</v>
      </c>
      <c r="H51" s="210">
        <v>260</v>
      </c>
      <c r="I51" s="57">
        <v>2436.13</v>
      </c>
      <c r="J51" s="57">
        <v>85032.46</v>
      </c>
      <c r="K51" s="22">
        <v>327.05</v>
      </c>
    </row>
    <row r="52" spans="1:11" x14ac:dyDescent="0.25">
      <c r="A52" s="80" t="s">
        <v>404</v>
      </c>
      <c r="B52" s="80" t="s">
        <v>557</v>
      </c>
      <c r="C52" s="80" t="s">
        <v>100</v>
      </c>
      <c r="D52" s="210">
        <v>303</v>
      </c>
      <c r="E52" s="210">
        <v>5</v>
      </c>
      <c r="F52" s="210">
        <v>6</v>
      </c>
      <c r="G52" s="210">
        <v>0</v>
      </c>
      <c r="H52" s="210">
        <v>314</v>
      </c>
      <c r="I52" s="57">
        <v>7061.4</v>
      </c>
      <c r="J52" s="57">
        <v>109149.2</v>
      </c>
      <c r="K52" s="22">
        <v>347.61</v>
      </c>
    </row>
    <row r="53" spans="1:11" x14ac:dyDescent="0.25">
      <c r="A53" s="80" t="s">
        <v>404</v>
      </c>
      <c r="B53" s="80" t="s">
        <v>557</v>
      </c>
      <c r="C53" s="80" t="s">
        <v>101</v>
      </c>
      <c r="D53" s="210">
        <v>104</v>
      </c>
      <c r="E53" s="210">
        <v>0</v>
      </c>
      <c r="F53" s="210">
        <v>0</v>
      </c>
      <c r="G53" s="210">
        <v>0</v>
      </c>
      <c r="H53" s="210">
        <v>104</v>
      </c>
      <c r="I53" s="57">
        <v>0</v>
      </c>
      <c r="J53" s="57">
        <v>37708.089999999997</v>
      </c>
      <c r="K53" s="22">
        <v>362.58</v>
      </c>
    </row>
    <row r="54" spans="1:11" x14ac:dyDescent="0.25">
      <c r="A54" s="80" t="s">
        <v>404</v>
      </c>
      <c r="B54" s="80" t="s">
        <v>557</v>
      </c>
      <c r="C54" s="80" t="s">
        <v>102</v>
      </c>
      <c r="D54" s="210">
        <v>13</v>
      </c>
      <c r="E54" s="210">
        <v>0</v>
      </c>
      <c r="F54" s="210">
        <v>0</v>
      </c>
      <c r="G54" s="210">
        <v>0</v>
      </c>
      <c r="H54" s="210">
        <v>13</v>
      </c>
      <c r="I54" s="57">
        <v>0</v>
      </c>
      <c r="J54" s="57">
        <v>4452.03</v>
      </c>
      <c r="K54" s="22">
        <v>342.46</v>
      </c>
    </row>
    <row r="55" spans="1:11" x14ac:dyDescent="0.25">
      <c r="A55" s="80" t="s">
        <v>404</v>
      </c>
      <c r="B55" s="80" t="s">
        <v>557</v>
      </c>
      <c r="C55" s="80" t="s">
        <v>110</v>
      </c>
      <c r="D55" s="210">
        <v>3</v>
      </c>
      <c r="E55" s="210">
        <v>0</v>
      </c>
      <c r="F55" s="210">
        <v>0</v>
      </c>
      <c r="G55" s="210">
        <v>0</v>
      </c>
      <c r="H55" s="210">
        <v>3</v>
      </c>
      <c r="I55" s="57">
        <v>0</v>
      </c>
      <c r="J55" s="57">
        <v>770.78</v>
      </c>
      <c r="K55" s="22">
        <v>256.93</v>
      </c>
    </row>
    <row r="56" spans="1:11" x14ac:dyDescent="0.25">
      <c r="A56" s="80" t="s">
        <v>404</v>
      </c>
      <c r="B56" s="80" t="s">
        <v>557</v>
      </c>
      <c r="C56" s="80" t="s">
        <v>111</v>
      </c>
      <c r="D56" s="210">
        <v>1</v>
      </c>
      <c r="E56" s="210">
        <v>0</v>
      </c>
      <c r="F56" s="210">
        <v>0</v>
      </c>
      <c r="G56" s="210">
        <v>0</v>
      </c>
      <c r="H56" s="210">
        <v>1</v>
      </c>
      <c r="I56" s="57">
        <v>0</v>
      </c>
      <c r="J56" s="57">
        <v>136.35</v>
      </c>
      <c r="K56" s="22">
        <v>136.35</v>
      </c>
    </row>
    <row r="57" spans="1:11" x14ac:dyDescent="0.25">
      <c r="A57" s="80" t="s">
        <v>404</v>
      </c>
      <c r="B57" s="80" t="s">
        <v>557</v>
      </c>
      <c r="C57" s="80" t="s">
        <v>112</v>
      </c>
      <c r="D57" s="210">
        <v>0</v>
      </c>
      <c r="E57" s="210">
        <v>0</v>
      </c>
      <c r="F57" s="210">
        <v>0</v>
      </c>
      <c r="G57" s="210">
        <v>0</v>
      </c>
      <c r="H57" s="210">
        <v>0</v>
      </c>
      <c r="I57" s="57">
        <v>0</v>
      </c>
      <c r="J57" s="57">
        <v>0</v>
      </c>
      <c r="K57" s="22">
        <v>0</v>
      </c>
    </row>
    <row r="58" spans="1:11" x14ac:dyDescent="0.25">
      <c r="A58" s="80" t="s">
        <v>404</v>
      </c>
      <c r="B58" s="80" t="s">
        <v>557</v>
      </c>
      <c r="C58" s="80" t="s">
        <v>422</v>
      </c>
      <c r="D58" s="210">
        <v>0</v>
      </c>
      <c r="E58" s="210">
        <v>0</v>
      </c>
      <c r="F58" s="210">
        <v>0</v>
      </c>
      <c r="G58" s="210">
        <v>0</v>
      </c>
      <c r="H58" s="210">
        <v>0</v>
      </c>
      <c r="I58" s="57">
        <v>0</v>
      </c>
      <c r="J58" s="57">
        <v>0</v>
      </c>
      <c r="K58" s="22">
        <v>0</v>
      </c>
    </row>
    <row r="59" spans="1:11" x14ac:dyDescent="0.25">
      <c r="A59" s="80" t="s">
        <v>404</v>
      </c>
      <c r="B59" s="80" t="s">
        <v>557</v>
      </c>
      <c r="C59" s="80" t="s">
        <v>487</v>
      </c>
      <c r="D59" s="210">
        <v>848</v>
      </c>
      <c r="E59" s="210">
        <v>39</v>
      </c>
      <c r="F59" s="210">
        <v>50</v>
      </c>
      <c r="G59" s="210">
        <v>0</v>
      </c>
      <c r="H59" s="210">
        <v>937</v>
      </c>
      <c r="I59" s="57">
        <v>9605.17</v>
      </c>
      <c r="J59" s="57">
        <v>299852.51</v>
      </c>
      <c r="K59" s="22">
        <v>320.01</v>
      </c>
    </row>
    <row r="60" spans="1:11" x14ac:dyDescent="0.25">
      <c r="A60" s="80" t="s">
        <v>589</v>
      </c>
      <c r="B60" s="80" t="s">
        <v>590</v>
      </c>
      <c r="C60" s="80" t="s">
        <v>77</v>
      </c>
      <c r="D60" s="210">
        <v>0</v>
      </c>
      <c r="E60" s="210">
        <v>0</v>
      </c>
      <c r="F60" s="210">
        <v>0</v>
      </c>
      <c r="G60" s="210">
        <v>0</v>
      </c>
      <c r="H60" s="210">
        <v>0</v>
      </c>
      <c r="I60" s="57">
        <v>0</v>
      </c>
      <c r="J60" s="57">
        <v>0</v>
      </c>
      <c r="K60" s="22">
        <v>0</v>
      </c>
    </row>
    <row r="61" spans="1:11" x14ac:dyDescent="0.25">
      <c r="A61" s="80" t="s">
        <v>589</v>
      </c>
      <c r="B61" s="80" t="s">
        <v>590</v>
      </c>
      <c r="C61" s="80" t="s">
        <v>78</v>
      </c>
      <c r="D61" s="210">
        <v>0</v>
      </c>
      <c r="E61" s="210">
        <v>0</v>
      </c>
      <c r="F61" s="210">
        <v>0</v>
      </c>
      <c r="G61" s="210">
        <v>0</v>
      </c>
      <c r="H61" s="210">
        <v>0</v>
      </c>
      <c r="I61" s="57">
        <v>0</v>
      </c>
      <c r="J61" s="57">
        <v>0</v>
      </c>
      <c r="K61" s="22">
        <v>0</v>
      </c>
    </row>
    <row r="62" spans="1:11" x14ac:dyDescent="0.25">
      <c r="A62" s="80" t="s">
        <v>589</v>
      </c>
      <c r="B62" s="80" t="s">
        <v>590</v>
      </c>
      <c r="C62" s="80" t="s">
        <v>96</v>
      </c>
      <c r="D62" s="210">
        <v>0</v>
      </c>
      <c r="E62" s="210">
        <v>0</v>
      </c>
      <c r="F62" s="210">
        <v>0</v>
      </c>
      <c r="G62" s="210">
        <v>0</v>
      </c>
      <c r="H62" s="210">
        <v>0</v>
      </c>
      <c r="I62" s="57">
        <v>0</v>
      </c>
      <c r="J62" s="57">
        <v>0</v>
      </c>
      <c r="K62" s="22">
        <v>0</v>
      </c>
    </row>
    <row r="63" spans="1:11" x14ac:dyDescent="0.25">
      <c r="A63" s="80" t="s">
        <v>589</v>
      </c>
      <c r="B63" s="80" t="s">
        <v>590</v>
      </c>
      <c r="C63" s="80" t="s">
        <v>97</v>
      </c>
      <c r="D63" s="210">
        <v>0</v>
      </c>
      <c r="E63" s="210">
        <v>0</v>
      </c>
      <c r="F63" s="210">
        <v>0</v>
      </c>
      <c r="G63" s="210">
        <v>0</v>
      </c>
      <c r="H63" s="210">
        <v>0</v>
      </c>
      <c r="I63" s="57">
        <v>0</v>
      </c>
      <c r="J63" s="57">
        <v>0</v>
      </c>
      <c r="K63" s="22">
        <v>0</v>
      </c>
    </row>
    <row r="64" spans="1:11" x14ac:dyDescent="0.25">
      <c r="A64" s="80" t="s">
        <v>589</v>
      </c>
      <c r="B64" s="80" t="s">
        <v>590</v>
      </c>
      <c r="C64" s="80" t="s">
        <v>98</v>
      </c>
      <c r="D64" s="210">
        <v>0</v>
      </c>
      <c r="E64" s="210">
        <v>0</v>
      </c>
      <c r="F64" s="210">
        <v>0</v>
      </c>
      <c r="G64" s="210">
        <v>0</v>
      </c>
      <c r="H64" s="210">
        <v>0</v>
      </c>
      <c r="I64" s="57">
        <v>0</v>
      </c>
      <c r="J64" s="57">
        <v>0</v>
      </c>
      <c r="K64" s="22">
        <v>0</v>
      </c>
    </row>
    <row r="65" spans="1:11" x14ac:dyDescent="0.25">
      <c r="A65" s="80" t="s">
        <v>589</v>
      </c>
      <c r="B65" s="80" t="s">
        <v>590</v>
      </c>
      <c r="C65" s="80" t="s">
        <v>99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57">
        <v>0</v>
      </c>
      <c r="J65" s="57">
        <v>0</v>
      </c>
      <c r="K65" s="22">
        <v>0</v>
      </c>
    </row>
    <row r="66" spans="1:11" x14ac:dyDescent="0.25">
      <c r="A66" s="80" t="s">
        <v>589</v>
      </c>
      <c r="B66" s="80" t="s">
        <v>590</v>
      </c>
      <c r="C66" s="80" t="s">
        <v>100</v>
      </c>
      <c r="D66" s="210">
        <v>0</v>
      </c>
      <c r="E66" s="210">
        <v>0</v>
      </c>
      <c r="F66" s="210">
        <v>0</v>
      </c>
      <c r="G66" s="210">
        <v>0</v>
      </c>
      <c r="H66" s="210">
        <v>0</v>
      </c>
      <c r="I66" s="57">
        <v>0</v>
      </c>
      <c r="J66" s="57">
        <v>0</v>
      </c>
      <c r="K66" s="22">
        <v>0</v>
      </c>
    </row>
    <row r="67" spans="1:11" x14ac:dyDescent="0.25">
      <c r="A67" s="80" t="s">
        <v>589</v>
      </c>
      <c r="B67" s="80" t="s">
        <v>590</v>
      </c>
      <c r="C67" s="80" t="s">
        <v>101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57">
        <v>0</v>
      </c>
      <c r="J67" s="57">
        <v>0</v>
      </c>
      <c r="K67" s="22">
        <v>0</v>
      </c>
    </row>
    <row r="68" spans="1:11" x14ac:dyDescent="0.25">
      <c r="A68" s="80" t="s">
        <v>589</v>
      </c>
      <c r="B68" s="80" t="s">
        <v>590</v>
      </c>
      <c r="C68" s="80" t="s">
        <v>102</v>
      </c>
      <c r="D68" s="210">
        <v>0</v>
      </c>
      <c r="E68" s="210">
        <v>0</v>
      </c>
      <c r="F68" s="210">
        <v>0</v>
      </c>
      <c r="G68" s="210">
        <v>0</v>
      </c>
      <c r="H68" s="210">
        <v>0</v>
      </c>
      <c r="I68" s="57">
        <v>0</v>
      </c>
      <c r="J68" s="57">
        <v>0</v>
      </c>
      <c r="K68" s="22">
        <v>0</v>
      </c>
    </row>
    <row r="69" spans="1:11" x14ac:dyDescent="0.25">
      <c r="A69" s="80" t="s">
        <v>589</v>
      </c>
      <c r="B69" s="80" t="s">
        <v>590</v>
      </c>
      <c r="C69" s="80" t="s">
        <v>110</v>
      </c>
      <c r="D69" s="210">
        <v>0</v>
      </c>
      <c r="E69" s="210">
        <v>0</v>
      </c>
      <c r="F69" s="210">
        <v>0</v>
      </c>
      <c r="G69" s="210">
        <v>0</v>
      </c>
      <c r="H69" s="210">
        <v>0</v>
      </c>
      <c r="I69" s="57">
        <v>0</v>
      </c>
      <c r="J69" s="57">
        <v>0</v>
      </c>
      <c r="K69" s="22">
        <v>0</v>
      </c>
    </row>
    <row r="70" spans="1:11" x14ac:dyDescent="0.25">
      <c r="A70" s="80" t="s">
        <v>589</v>
      </c>
      <c r="B70" s="80" t="s">
        <v>590</v>
      </c>
      <c r="C70" s="80" t="s">
        <v>111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57">
        <v>0</v>
      </c>
      <c r="J70" s="57">
        <v>0</v>
      </c>
      <c r="K70" s="22">
        <v>0</v>
      </c>
    </row>
    <row r="71" spans="1:11" x14ac:dyDescent="0.25">
      <c r="A71" s="80" t="s">
        <v>589</v>
      </c>
      <c r="B71" s="80" t="s">
        <v>590</v>
      </c>
      <c r="C71" s="80" t="s">
        <v>112</v>
      </c>
      <c r="D71" s="210">
        <v>0</v>
      </c>
      <c r="E71" s="210">
        <v>0</v>
      </c>
      <c r="F71" s="210">
        <v>0</v>
      </c>
      <c r="G71" s="210">
        <v>0</v>
      </c>
      <c r="H71" s="210">
        <v>0</v>
      </c>
      <c r="I71" s="57">
        <v>0</v>
      </c>
      <c r="J71" s="57">
        <v>0</v>
      </c>
      <c r="K71" s="22">
        <v>0</v>
      </c>
    </row>
    <row r="72" spans="1:11" x14ac:dyDescent="0.25">
      <c r="A72" s="80" t="s">
        <v>589</v>
      </c>
      <c r="B72" s="80" t="s">
        <v>590</v>
      </c>
      <c r="C72" s="80" t="s">
        <v>422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57">
        <v>0</v>
      </c>
      <c r="J72" s="57">
        <v>0</v>
      </c>
      <c r="K72" s="22">
        <v>0</v>
      </c>
    </row>
    <row r="73" spans="1:11" x14ac:dyDescent="0.25">
      <c r="A73" s="7" t="s">
        <v>589</v>
      </c>
      <c r="B73" s="7" t="s">
        <v>590</v>
      </c>
      <c r="C73" s="7" t="s">
        <v>487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7">
        <v>0</v>
      </c>
      <c r="J73" s="7">
        <v>0</v>
      </c>
      <c r="K73" s="22">
        <v>0</v>
      </c>
    </row>
    <row r="74" spans="1:11" x14ac:dyDescent="0.25">
      <c r="I74" s="9"/>
      <c r="J74" s="9"/>
      <c r="K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4"/>
  <sheetViews>
    <sheetView workbookViewId="0">
      <selection sqref="A1:S1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18.7109375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68" t="s">
        <v>745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</row>
    <row r="2" spans="1:22" ht="15.75" thickBot="1" x14ac:dyDescent="0.3"/>
    <row r="3" spans="1:22" s="40" customFormat="1" ht="23.25" customHeight="1" thickBot="1" x14ac:dyDescent="0.3">
      <c r="A3" s="478" t="s">
        <v>17</v>
      </c>
      <c r="B3" s="478" t="s">
        <v>421</v>
      </c>
      <c r="C3" s="478" t="s">
        <v>420</v>
      </c>
      <c r="D3" s="480" t="s">
        <v>5</v>
      </c>
      <c r="E3" s="481"/>
      <c r="F3" s="482"/>
      <c r="G3" s="480" t="s">
        <v>6</v>
      </c>
      <c r="H3" s="481"/>
      <c r="I3" s="482"/>
      <c r="J3" s="480" t="s">
        <v>45</v>
      </c>
      <c r="K3" s="481"/>
      <c r="L3" s="482"/>
      <c r="M3" s="480" t="s">
        <v>8</v>
      </c>
      <c r="N3" s="481"/>
      <c r="O3" s="482"/>
      <c r="P3" s="476" t="s">
        <v>493</v>
      </c>
      <c r="Q3" s="476" t="s">
        <v>574</v>
      </c>
      <c r="R3" s="476" t="s">
        <v>575</v>
      </c>
      <c r="S3" s="476" t="s">
        <v>582</v>
      </c>
    </row>
    <row r="4" spans="1:22" s="40" customFormat="1" ht="52.5" customHeight="1" thickBot="1" x14ac:dyDescent="0.3">
      <c r="A4" s="479"/>
      <c r="B4" s="479"/>
      <c r="C4" s="479"/>
      <c r="D4" s="89" t="s">
        <v>1</v>
      </c>
      <c r="E4" s="184" t="s">
        <v>580</v>
      </c>
      <c r="F4" s="185" t="s">
        <v>581</v>
      </c>
      <c r="G4" s="89" t="s">
        <v>1</v>
      </c>
      <c r="H4" s="184" t="s">
        <v>580</v>
      </c>
      <c r="I4" s="185" t="s">
        <v>581</v>
      </c>
      <c r="J4" s="89" t="s">
        <v>1</v>
      </c>
      <c r="K4" s="184" t="s">
        <v>580</v>
      </c>
      <c r="L4" s="185" t="s">
        <v>581</v>
      </c>
      <c r="M4" s="89" t="s">
        <v>1</v>
      </c>
      <c r="N4" s="184" t="s">
        <v>580</v>
      </c>
      <c r="O4" s="185" t="s">
        <v>581</v>
      </c>
      <c r="P4" s="477"/>
      <c r="Q4" s="477"/>
      <c r="R4" s="477"/>
      <c r="S4" s="477"/>
      <c r="U4"/>
      <c r="V4"/>
    </row>
    <row r="5" spans="1:22" x14ac:dyDescent="0.25">
      <c r="A5" s="394">
        <v>1</v>
      </c>
      <c r="B5" s="395" t="s">
        <v>502</v>
      </c>
      <c r="C5" s="396" t="s">
        <v>503</v>
      </c>
      <c r="D5" s="397">
        <v>5059</v>
      </c>
      <c r="E5" s="398">
        <v>29102791.140000001</v>
      </c>
      <c r="F5" s="398">
        <v>4648983.08</v>
      </c>
      <c r="G5" s="397">
        <v>3272</v>
      </c>
      <c r="H5" s="398">
        <v>8965666.7899999991</v>
      </c>
      <c r="I5" s="398">
        <v>2126595.04</v>
      </c>
      <c r="J5" s="397">
        <v>2513</v>
      </c>
      <c r="K5" s="398">
        <v>6132223.4699999997</v>
      </c>
      <c r="L5" s="398">
        <v>1434028.13</v>
      </c>
      <c r="M5" s="397">
        <v>1251</v>
      </c>
      <c r="N5" s="398">
        <v>9110472.8300000001</v>
      </c>
      <c r="O5" s="398">
        <v>1054962</v>
      </c>
      <c r="P5" s="397">
        <v>12095</v>
      </c>
      <c r="Q5" s="398">
        <v>53311154.229999997</v>
      </c>
      <c r="R5" s="398">
        <v>9264568.25</v>
      </c>
      <c r="S5" s="107">
        <v>765.98</v>
      </c>
    </row>
    <row r="6" spans="1:22" x14ac:dyDescent="0.25">
      <c r="A6" s="399">
        <v>2</v>
      </c>
      <c r="B6" s="390" t="s">
        <v>610</v>
      </c>
      <c r="C6" s="356" t="s">
        <v>418</v>
      </c>
      <c r="D6" s="108">
        <v>690</v>
      </c>
      <c r="E6" s="281">
        <v>2911144.33</v>
      </c>
      <c r="F6" s="281">
        <v>950824.41</v>
      </c>
      <c r="G6" s="108">
        <v>155</v>
      </c>
      <c r="H6" s="281">
        <v>406324</v>
      </c>
      <c r="I6" s="281">
        <v>85736.19</v>
      </c>
      <c r="J6" s="108">
        <v>28</v>
      </c>
      <c r="K6" s="281">
        <v>82465.19</v>
      </c>
      <c r="L6" s="281">
        <v>29878.38</v>
      </c>
      <c r="M6" s="108">
        <v>4</v>
      </c>
      <c r="N6" s="281">
        <v>23153.33</v>
      </c>
      <c r="O6" s="281">
        <v>800</v>
      </c>
      <c r="P6" s="108">
        <v>877</v>
      </c>
      <c r="Q6" s="281">
        <v>3423086.85</v>
      </c>
      <c r="R6" s="281">
        <v>1067238.98</v>
      </c>
      <c r="S6" s="109">
        <v>1216.92</v>
      </c>
    </row>
    <row r="7" spans="1:22" x14ac:dyDescent="0.25">
      <c r="A7" s="399">
        <v>3</v>
      </c>
      <c r="B7" s="390" t="s">
        <v>589</v>
      </c>
      <c r="C7" s="356" t="s">
        <v>590</v>
      </c>
      <c r="D7" s="108" t="s">
        <v>432</v>
      </c>
      <c r="E7" s="281" t="s">
        <v>432</v>
      </c>
      <c r="F7" s="281" t="s">
        <v>432</v>
      </c>
      <c r="G7" s="108" t="s">
        <v>432</v>
      </c>
      <c r="H7" s="281" t="s">
        <v>432</v>
      </c>
      <c r="I7" s="281" t="s">
        <v>432</v>
      </c>
      <c r="J7" s="108" t="s">
        <v>432</v>
      </c>
      <c r="K7" s="281" t="s">
        <v>432</v>
      </c>
      <c r="L7" s="281" t="s">
        <v>432</v>
      </c>
      <c r="M7" s="108">
        <v>276</v>
      </c>
      <c r="N7" s="281">
        <v>1397987.11</v>
      </c>
      <c r="O7" s="281">
        <v>100527.19</v>
      </c>
      <c r="P7" s="108">
        <v>276</v>
      </c>
      <c r="Q7" s="281">
        <v>1397987.11</v>
      </c>
      <c r="R7" s="281">
        <v>100527.19</v>
      </c>
      <c r="S7" s="109">
        <v>364.23</v>
      </c>
    </row>
    <row r="8" spans="1:22" x14ac:dyDescent="0.25">
      <c r="A8" s="399">
        <v>4</v>
      </c>
      <c r="B8" s="390" t="s">
        <v>413</v>
      </c>
      <c r="C8" s="356" t="s">
        <v>494</v>
      </c>
      <c r="D8" s="108">
        <v>24</v>
      </c>
      <c r="E8" s="281" t="s">
        <v>432</v>
      </c>
      <c r="F8" s="281">
        <v>3008.61</v>
      </c>
      <c r="G8" s="108">
        <v>4</v>
      </c>
      <c r="H8" s="281">
        <v>15875.71</v>
      </c>
      <c r="I8" s="281">
        <v>8437.17</v>
      </c>
      <c r="J8" s="108" t="s">
        <v>432</v>
      </c>
      <c r="K8" s="281" t="s">
        <v>432</v>
      </c>
      <c r="L8" s="281" t="s">
        <v>432</v>
      </c>
      <c r="M8" s="108" t="s">
        <v>432</v>
      </c>
      <c r="N8" s="281" t="s">
        <v>432</v>
      </c>
      <c r="O8" s="281" t="s">
        <v>432</v>
      </c>
      <c r="P8" s="108">
        <v>28</v>
      </c>
      <c r="Q8" s="281">
        <v>15875.71</v>
      </c>
      <c r="R8" s="281">
        <v>11445.78</v>
      </c>
      <c r="S8" s="109">
        <v>408.78</v>
      </c>
    </row>
    <row r="9" spans="1:22" x14ac:dyDescent="0.25">
      <c r="A9" s="400">
        <v>5</v>
      </c>
      <c r="B9" s="391" t="s">
        <v>404</v>
      </c>
      <c r="C9" s="392" t="s">
        <v>557</v>
      </c>
      <c r="D9" s="359">
        <v>4436</v>
      </c>
      <c r="E9" s="393">
        <v>11269881.1</v>
      </c>
      <c r="F9" s="393">
        <v>927280.2</v>
      </c>
      <c r="G9" s="359">
        <v>2079</v>
      </c>
      <c r="H9" s="393">
        <v>1453045.07</v>
      </c>
      <c r="I9" s="393">
        <v>269495.03000000003</v>
      </c>
      <c r="J9" s="359">
        <v>1066</v>
      </c>
      <c r="K9" s="393">
        <v>353767.48</v>
      </c>
      <c r="L9" s="393">
        <v>211499.78</v>
      </c>
      <c r="M9" s="359" t="s">
        <v>432</v>
      </c>
      <c r="N9" s="393" t="s">
        <v>432</v>
      </c>
      <c r="O9" s="393" t="s">
        <v>432</v>
      </c>
      <c r="P9" s="359">
        <v>7581</v>
      </c>
      <c r="Q9" s="393">
        <v>13076693.65</v>
      </c>
      <c r="R9" s="393">
        <v>1408275.01</v>
      </c>
      <c r="S9" s="278">
        <v>185.76</v>
      </c>
    </row>
    <row r="10" spans="1:22" ht="15.75" thickBot="1" x14ac:dyDescent="0.3">
      <c r="A10" s="400">
        <v>6</v>
      </c>
      <c r="B10" s="391" t="s">
        <v>299</v>
      </c>
      <c r="C10" s="392" t="s">
        <v>492</v>
      </c>
      <c r="D10" s="359">
        <v>337</v>
      </c>
      <c r="E10" s="393">
        <v>334046.42</v>
      </c>
      <c r="F10" s="393">
        <v>78030.990000000005</v>
      </c>
      <c r="G10" s="359">
        <v>197</v>
      </c>
      <c r="H10" s="393">
        <v>123552.09</v>
      </c>
      <c r="I10" s="393">
        <v>19250.61</v>
      </c>
      <c r="J10" s="359" t="s">
        <v>432</v>
      </c>
      <c r="K10" s="393" t="s">
        <v>432</v>
      </c>
      <c r="L10" s="393" t="s">
        <v>432</v>
      </c>
      <c r="M10" s="359" t="s">
        <v>432</v>
      </c>
      <c r="N10" s="393" t="s">
        <v>432</v>
      </c>
      <c r="O10" s="393" t="s">
        <v>432</v>
      </c>
      <c r="P10" s="359">
        <v>534</v>
      </c>
      <c r="Q10" s="393">
        <v>457598.51</v>
      </c>
      <c r="R10" s="393">
        <v>97281.600000000006</v>
      </c>
      <c r="S10" s="278">
        <v>182.18</v>
      </c>
    </row>
    <row r="11" spans="1:22" ht="15.75" thickBot="1" x14ac:dyDescent="0.3">
      <c r="A11" s="444"/>
      <c r="B11" s="445"/>
      <c r="C11" s="446" t="s">
        <v>10</v>
      </c>
      <c r="D11" s="442">
        <f>SUM(D5:D10)</f>
        <v>10546</v>
      </c>
      <c r="E11" s="432">
        <f t="shared" ref="E11:R11" si="0">SUM(E5:E10)</f>
        <v>43617862.990000002</v>
      </c>
      <c r="F11" s="432">
        <f t="shared" si="0"/>
        <v>6608127.290000001</v>
      </c>
      <c r="G11" s="443">
        <f t="shared" si="0"/>
        <v>5707</v>
      </c>
      <c r="H11" s="432">
        <f t="shared" si="0"/>
        <v>10964463.66</v>
      </c>
      <c r="I11" s="432">
        <f t="shared" si="0"/>
        <v>2509514.0399999996</v>
      </c>
      <c r="J11" s="443">
        <f t="shared" si="0"/>
        <v>3607</v>
      </c>
      <c r="K11" s="432">
        <f t="shared" si="0"/>
        <v>6568456.1400000006</v>
      </c>
      <c r="L11" s="432">
        <f t="shared" si="0"/>
        <v>1675406.2899999998</v>
      </c>
      <c r="M11" s="443">
        <f t="shared" si="0"/>
        <v>1531</v>
      </c>
      <c r="N11" s="432">
        <f t="shared" si="0"/>
        <v>10531613.27</v>
      </c>
      <c r="O11" s="432">
        <f t="shared" si="0"/>
        <v>1156289.19</v>
      </c>
      <c r="P11" s="443">
        <f t="shared" si="0"/>
        <v>21391</v>
      </c>
      <c r="Q11" s="432">
        <f t="shared" si="0"/>
        <v>71682396.060000002</v>
      </c>
      <c r="R11" s="432">
        <f t="shared" si="0"/>
        <v>11949336.809999999</v>
      </c>
      <c r="S11" s="441"/>
    </row>
    <row r="12" spans="1:22" x14ac:dyDescent="0.25">
      <c r="R12" s="9"/>
    </row>
    <row r="13" spans="1:22" x14ac:dyDescent="0.25">
      <c r="D13" s="8"/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9"/>
      <c r="R17" s="9"/>
    </row>
    <row r="18" spans="11:18" x14ac:dyDescent="0.25">
      <c r="N18" s="8"/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  <row r="23" spans="11:18" x14ac:dyDescent="0.25">
      <c r="Q23" s="9"/>
    </row>
    <row r="24" spans="11:18" x14ac:dyDescent="0.25">
      <c r="L24" s="9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  <ignoredErrors>
    <ignoredError sqref="B5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topLeftCell="A24" workbookViewId="0">
      <selection activeCell="C57" sqref="C57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68" t="s">
        <v>706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69" t="s">
        <v>53</v>
      </c>
      <c r="B3" s="471" t="s">
        <v>103</v>
      </c>
      <c r="C3" s="473" t="s">
        <v>106</v>
      </c>
      <c r="D3" s="474"/>
      <c r="E3" s="474"/>
      <c r="F3" s="475"/>
      <c r="G3" s="473" t="s">
        <v>107</v>
      </c>
      <c r="H3" s="474"/>
      <c r="I3" s="474"/>
      <c r="J3" s="475"/>
      <c r="K3" s="473" t="s">
        <v>108</v>
      </c>
      <c r="L3" s="474"/>
      <c r="M3" s="474"/>
      <c r="N3" s="475"/>
      <c r="O3" s="473" t="s">
        <v>109</v>
      </c>
      <c r="P3" s="474"/>
      <c r="Q3" s="474"/>
      <c r="R3" s="475"/>
      <c r="S3" s="473" t="s">
        <v>105</v>
      </c>
      <c r="T3" s="474"/>
      <c r="U3" s="474"/>
      <c r="V3" s="474"/>
      <c r="W3" s="475"/>
    </row>
    <row r="4" spans="1:23" ht="16.5" thickBot="1" x14ac:dyDescent="0.3">
      <c r="A4" s="470"/>
      <c r="B4" s="472"/>
      <c r="C4" s="253" t="s">
        <v>1</v>
      </c>
      <c r="D4" s="254" t="s">
        <v>104</v>
      </c>
      <c r="E4" s="249" t="s">
        <v>21</v>
      </c>
      <c r="F4" s="255" t="s">
        <v>434</v>
      </c>
      <c r="G4" s="253" t="s">
        <v>1</v>
      </c>
      <c r="H4" s="254" t="s">
        <v>104</v>
      </c>
      <c r="I4" s="249" t="s">
        <v>21</v>
      </c>
      <c r="J4" s="255" t="s">
        <v>434</v>
      </c>
      <c r="K4" s="253" t="s">
        <v>1</v>
      </c>
      <c r="L4" s="254" t="s">
        <v>104</v>
      </c>
      <c r="M4" s="249" t="s">
        <v>21</v>
      </c>
      <c r="N4" s="255" t="s">
        <v>434</v>
      </c>
      <c r="O4" s="253" t="s">
        <v>1</v>
      </c>
      <c r="P4" s="254" t="s">
        <v>104</v>
      </c>
      <c r="Q4" s="249" t="s">
        <v>21</v>
      </c>
      <c r="R4" s="255" t="s">
        <v>434</v>
      </c>
      <c r="S4" s="253" t="s">
        <v>1</v>
      </c>
      <c r="T4" s="254" t="s">
        <v>104</v>
      </c>
      <c r="U4" s="249" t="s">
        <v>21</v>
      </c>
      <c r="V4" s="255" t="s">
        <v>434</v>
      </c>
      <c r="W4" s="249" t="s">
        <v>530</v>
      </c>
    </row>
    <row r="5" spans="1:23" x14ac:dyDescent="0.25">
      <c r="A5" s="83">
        <v>1</v>
      </c>
      <c r="B5" s="126" t="s">
        <v>77</v>
      </c>
      <c r="C5" s="126">
        <v>0</v>
      </c>
      <c r="D5" s="126">
        <v>0</v>
      </c>
      <c r="E5" s="126">
        <v>0</v>
      </c>
      <c r="F5" s="127" t="s">
        <v>432</v>
      </c>
      <c r="G5" s="128">
        <v>32383</v>
      </c>
      <c r="H5" s="129">
        <v>10619343.689999999</v>
      </c>
      <c r="I5" s="126">
        <v>327.93</v>
      </c>
      <c r="J5" s="127">
        <v>296.19</v>
      </c>
      <c r="K5" s="128">
        <v>1278</v>
      </c>
      <c r="L5" s="129">
        <v>993479.45</v>
      </c>
      <c r="M5" s="126">
        <v>777.37</v>
      </c>
      <c r="N5" s="127">
        <v>795.24</v>
      </c>
      <c r="O5" s="128">
        <v>1228</v>
      </c>
      <c r="P5" s="129">
        <v>976754.24</v>
      </c>
      <c r="Q5" s="126">
        <v>795.4</v>
      </c>
      <c r="R5" s="127">
        <v>795.24</v>
      </c>
      <c r="S5" s="128">
        <v>34889</v>
      </c>
      <c r="T5" s="245">
        <v>12589577.380000001</v>
      </c>
      <c r="U5" s="256">
        <v>360.85</v>
      </c>
      <c r="V5" s="247">
        <v>384.58</v>
      </c>
      <c r="W5" s="107">
        <v>1.39</v>
      </c>
    </row>
    <row r="6" spans="1:23" x14ac:dyDescent="0.25">
      <c r="A6" s="52">
        <v>2</v>
      </c>
      <c r="B6" s="112" t="s">
        <v>78</v>
      </c>
      <c r="C6" s="114">
        <v>2690</v>
      </c>
      <c r="D6" s="115">
        <v>3528468.53</v>
      </c>
      <c r="E6" s="112">
        <v>1311.7</v>
      </c>
      <c r="F6" s="113">
        <v>1368.47</v>
      </c>
      <c r="G6" s="114">
        <v>15834</v>
      </c>
      <c r="H6" s="115">
        <v>8546755.6899999995</v>
      </c>
      <c r="I6" s="112">
        <v>539.77</v>
      </c>
      <c r="J6" s="113">
        <v>452.39</v>
      </c>
      <c r="K6" s="114">
        <v>17162</v>
      </c>
      <c r="L6" s="115">
        <v>10799698.52</v>
      </c>
      <c r="M6" s="112">
        <v>629.28</v>
      </c>
      <c r="N6" s="113">
        <v>505.35</v>
      </c>
      <c r="O6" s="114">
        <v>1676</v>
      </c>
      <c r="P6" s="115">
        <v>1324250.95</v>
      </c>
      <c r="Q6" s="112">
        <v>790.13</v>
      </c>
      <c r="R6" s="113">
        <v>795.24</v>
      </c>
      <c r="S6" s="114">
        <v>37362</v>
      </c>
      <c r="T6" s="246">
        <v>24199173.690000001</v>
      </c>
      <c r="U6" s="250">
        <v>647.69000000000005</v>
      </c>
      <c r="V6" s="248">
        <v>513.29999999999995</v>
      </c>
      <c r="W6" s="109">
        <v>1.49</v>
      </c>
    </row>
    <row r="7" spans="1:23" x14ac:dyDescent="0.25">
      <c r="A7" s="52">
        <v>3</v>
      </c>
      <c r="B7" s="112" t="s">
        <v>96</v>
      </c>
      <c r="C7" s="114">
        <v>7999</v>
      </c>
      <c r="D7" s="115">
        <v>11229544.189999999</v>
      </c>
      <c r="E7" s="112">
        <v>1403.87</v>
      </c>
      <c r="F7" s="113">
        <v>1383.96</v>
      </c>
      <c r="G7" s="114">
        <v>14643</v>
      </c>
      <c r="H7" s="115">
        <v>8645827.9199999999</v>
      </c>
      <c r="I7" s="112">
        <v>590.44000000000005</v>
      </c>
      <c r="J7" s="113">
        <v>502.47</v>
      </c>
      <c r="K7" s="114">
        <v>13352</v>
      </c>
      <c r="L7" s="115">
        <v>8728457.9399999995</v>
      </c>
      <c r="M7" s="112">
        <v>653.72</v>
      </c>
      <c r="N7" s="113">
        <v>537.87</v>
      </c>
      <c r="O7" s="114">
        <v>448</v>
      </c>
      <c r="P7" s="115">
        <v>353082.19</v>
      </c>
      <c r="Q7" s="112">
        <v>788.13</v>
      </c>
      <c r="R7" s="113">
        <v>795.24</v>
      </c>
      <c r="S7" s="114">
        <v>36442</v>
      </c>
      <c r="T7" s="246">
        <v>28956912.239999998</v>
      </c>
      <c r="U7" s="250">
        <v>794.6</v>
      </c>
      <c r="V7" s="248">
        <v>617.65</v>
      </c>
      <c r="W7" s="109">
        <v>1.46</v>
      </c>
    </row>
    <row r="8" spans="1:23" x14ac:dyDescent="0.25">
      <c r="A8" s="52">
        <v>4</v>
      </c>
      <c r="B8" s="112" t="s">
        <v>97</v>
      </c>
      <c r="C8" s="114">
        <v>47307</v>
      </c>
      <c r="D8" s="115">
        <v>63307310.289999999</v>
      </c>
      <c r="E8" s="112">
        <v>1338.22</v>
      </c>
      <c r="F8" s="113">
        <v>1337.67</v>
      </c>
      <c r="G8" s="114">
        <v>25352</v>
      </c>
      <c r="H8" s="115">
        <v>16400808.33</v>
      </c>
      <c r="I8" s="112">
        <v>646.91999999999996</v>
      </c>
      <c r="J8" s="113">
        <v>547.34</v>
      </c>
      <c r="K8" s="114">
        <v>20822</v>
      </c>
      <c r="L8" s="115">
        <v>14522872.779999999</v>
      </c>
      <c r="M8" s="112">
        <v>697.48</v>
      </c>
      <c r="N8" s="113">
        <v>575.13</v>
      </c>
      <c r="O8" s="114">
        <v>430</v>
      </c>
      <c r="P8" s="115">
        <v>339268.91</v>
      </c>
      <c r="Q8" s="112">
        <v>789</v>
      </c>
      <c r="R8" s="113">
        <v>795.24</v>
      </c>
      <c r="S8" s="114">
        <v>93911</v>
      </c>
      <c r="T8" s="246">
        <v>94570260.310000002</v>
      </c>
      <c r="U8" s="250">
        <v>1007.02</v>
      </c>
      <c r="V8" s="248">
        <v>916.66</v>
      </c>
      <c r="W8" s="109">
        <v>3.75</v>
      </c>
    </row>
    <row r="9" spans="1:23" x14ac:dyDescent="0.25">
      <c r="A9" s="52">
        <v>5</v>
      </c>
      <c r="B9" s="112" t="s">
        <v>98</v>
      </c>
      <c r="C9" s="114">
        <v>201867</v>
      </c>
      <c r="D9" s="115">
        <v>254399698.52000001</v>
      </c>
      <c r="E9" s="112">
        <v>1260.23</v>
      </c>
      <c r="F9" s="113">
        <v>1180.6500000000001</v>
      </c>
      <c r="G9" s="114">
        <v>33946</v>
      </c>
      <c r="H9" s="115">
        <v>23697235.420000002</v>
      </c>
      <c r="I9" s="112">
        <v>698.09</v>
      </c>
      <c r="J9" s="113">
        <v>607.05999999999995</v>
      </c>
      <c r="K9" s="114">
        <v>25975</v>
      </c>
      <c r="L9" s="115">
        <v>18619285.760000002</v>
      </c>
      <c r="M9" s="112">
        <v>716.82</v>
      </c>
      <c r="N9" s="113">
        <v>589.97</v>
      </c>
      <c r="O9" s="114">
        <v>375</v>
      </c>
      <c r="P9" s="115">
        <v>291355.05</v>
      </c>
      <c r="Q9" s="112">
        <v>776.95</v>
      </c>
      <c r="R9" s="113">
        <v>795.24</v>
      </c>
      <c r="S9" s="114">
        <v>262163</v>
      </c>
      <c r="T9" s="246">
        <v>297007574.75</v>
      </c>
      <c r="U9" s="250">
        <v>1132.9100000000001</v>
      </c>
      <c r="V9" s="248">
        <v>1055.1300000000001</v>
      </c>
      <c r="W9" s="109">
        <v>10.48</v>
      </c>
    </row>
    <row r="10" spans="1:23" x14ac:dyDescent="0.25">
      <c r="A10" s="52">
        <v>6</v>
      </c>
      <c r="B10" s="112" t="s">
        <v>99</v>
      </c>
      <c r="C10" s="114">
        <v>374857</v>
      </c>
      <c r="D10" s="115">
        <v>442517430.31</v>
      </c>
      <c r="E10" s="112">
        <v>1180.5</v>
      </c>
      <c r="F10" s="113">
        <v>1117.77</v>
      </c>
      <c r="G10" s="114">
        <v>39435</v>
      </c>
      <c r="H10" s="115">
        <v>30310426.309999999</v>
      </c>
      <c r="I10" s="112">
        <v>768.62</v>
      </c>
      <c r="J10" s="113">
        <v>696.56</v>
      </c>
      <c r="K10" s="114">
        <v>27241</v>
      </c>
      <c r="L10" s="115">
        <v>19561240.109999999</v>
      </c>
      <c r="M10" s="112">
        <v>718.08</v>
      </c>
      <c r="N10" s="113">
        <v>596.51</v>
      </c>
      <c r="O10" s="114">
        <v>3678</v>
      </c>
      <c r="P10" s="115">
        <v>1500588.21</v>
      </c>
      <c r="Q10" s="112">
        <v>407.99</v>
      </c>
      <c r="R10" s="113">
        <v>409.13</v>
      </c>
      <c r="S10" s="114">
        <v>445211</v>
      </c>
      <c r="T10" s="246">
        <v>493889684.94</v>
      </c>
      <c r="U10" s="250">
        <v>1109.3399999999999</v>
      </c>
      <c r="V10" s="248">
        <v>1034.02</v>
      </c>
      <c r="W10" s="109">
        <v>17.8</v>
      </c>
    </row>
    <row r="11" spans="1:23" x14ac:dyDescent="0.25">
      <c r="A11" s="52">
        <v>7</v>
      </c>
      <c r="B11" s="112" t="s">
        <v>100</v>
      </c>
      <c r="C11" s="114">
        <v>403549</v>
      </c>
      <c r="D11" s="115">
        <v>460988094.64999998</v>
      </c>
      <c r="E11" s="112">
        <v>1142.33</v>
      </c>
      <c r="F11" s="113">
        <v>1092.8</v>
      </c>
      <c r="G11" s="114">
        <v>40055</v>
      </c>
      <c r="H11" s="115">
        <v>31931832.32</v>
      </c>
      <c r="I11" s="112">
        <v>797.2</v>
      </c>
      <c r="J11" s="113">
        <v>732.54</v>
      </c>
      <c r="K11" s="114">
        <v>22298</v>
      </c>
      <c r="L11" s="115">
        <v>15768680.699999999</v>
      </c>
      <c r="M11" s="112">
        <v>707.18</v>
      </c>
      <c r="N11" s="113">
        <v>593.09</v>
      </c>
      <c r="O11" s="114">
        <v>10318</v>
      </c>
      <c r="P11" s="115">
        <v>3777421.84</v>
      </c>
      <c r="Q11" s="112">
        <v>366.1</v>
      </c>
      <c r="R11" s="113">
        <v>409.13</v>
      </c>
      <c r="S11" s="114">
        <v>476220</v>
      </c>
      <c r="T11" s="246">
        <v>512466029.50999999</v>
      </c>
      <c r="U11" s="250">
        <v>1076.1099999999999</v>
      </c>
      <c r="V11" s="248">
        <v>985.51</v>
      </c>
      <c r="W11" s="109">
        <v>19.03</v>
      </c>
    </row>
    <row r="12" spans="1:23" x14ac:dyDescent="0.25">
      <c r="A12" s="52">
        <v>8</v>
      </c>
      <c r="B12" s="112" t="s">
        <v>101</v>
      </c>
      <c r="C12" s="114">
        <v>354870</v>
      </c>
      <c r="D12" s="115">
        <v>386320494.88999999</v>
      </c>
      <c r="E12" s="112">
        <v>1088.6300000000001</v>
      </c>
      <c r="F12" s="113">
        <v>1019.45</v>
      </c>
      <c r="G12" s="114">
        <v>54784</v>
      </c>
      <c r="H12" s="115">
        <v>43060191.880000003</v>
      </c>
      <c r="I12" s="112">
        <v>786</v>
      </c>
      <c r="J12" s="113">
        <v>709.48</v>
      </c>
      <c r="K12" s="114">
        <v>19181</v>
      </c>
      <c r="L12" s="115">
        <v>12978690.630000001</v>
      </c>
      <c r="M12" s="112">
        <v>676.64</v>
      </c>
      <c r="N12" s="113">
        <v>576.9</v>
      </c>
      <c r="O12" s="114">
        <v>5171</v>
      </c>
      <c r="P12" s="115">
        <v>1847858.72</v>
      </c>
      <c r="Q12" s="112">
        <v>357.35</v>
      </c>
      <c r="R12" s="113">
        <v>409.13</v>
      </c>
      <c r="S12" s="114">
        <v>434006</v>
      </c>
      <c r="T12" s="246">
        <v>444207236.12</v>
      </c>
      <c r="U12" s="250">
        <v>1023.5</v>
      </c>
      <c r="V12" s="248">
        <v>930.02</v>
      </c>
      <c r="W12" s="109">
        <v>17.350000000000001</v>
      </c>
    </row>
    <row r="13" spans="1:23" x14ac:dyDescent="0.25">
      <c r="A13" s="52">
        <v>9</v>
      </c>
      <c r="B13" s="112" t="s">
        <v>102</v>
      </c>
      <c r="C13" s="114">
        <v>240588</v>
      </c>
      <c r="D13" s="115">
        <v>239488840.56999999</v>
      </c>
      <c r="E13" s="112">
        <v>995.43</v>
      </c>
      <c r="F13" s="113">
        <v>885.21</v>
      </c>
      <c r="G13" s="114">
        <v>48327</v>
      </c>
      <c r="H13" s="115">
        <v>37328669.439999998</v>
      </c>
      <c r="I13" s="112">
        <v>772.42</v>
      </c>
      <c r="J13" s="113">
        <v>682.01</v>
      </c>
      <c r="K13" s="114">
        <v>13018</v>
      </c>
      <c r="L13" s="115">
        <v>8517289.5299999993</v>
      </c>
      <c r="M13" s="112">
        <v>654.27</v>
      </c>
      <c r="N13" s="113">
        <v>564.45000000000005</v>
      </c>
      <c r="O13" s="114">
        <v>1387</v>
      </c>
      <c r="P13" s="115">
        <v>460305.9</v>
      </c>
      <c r="Q13" s="112">
        <v>331.87</v>
      </c>
      <c r="R13" s="113">
        <v>233.79</v>
      </c>
      <c r="S13" s="114">
        <v>303320</v>
      </c>
      <c r="T13" s="246">
        <v>285795105.44</v>
      </c>
      <c r="U13" s="250">
        <v>942.22</v>
      </c>
      <c r="V13" s="248">
        <v>815.56</v>
      </c>
      <c r="W13" s="109">
        <v>12.12</v>
      </c>
    </row>
    <row r="14" spans="1:23" x14ac:dyDescent="0.25">
      <c r="A14" s="52">
        <v>10</v>
      </c>
      <c r="B14" s="112" t="s">
        <v>110</v>
      </c>
      <c r="C14" s="114">
        <v>185229</v>
      </c>
      <c r="D14" s="115">
        <v>174289091.36000001</v>
      </c>
      <c r="E14" s="112">
        <v>940.94</v>
      </c>
      <c r="F14" s="113">
        <v>778.01</v>
      </c>
      <c r="G14" s="114">
        <v>46049</v>
      </c>
      <c r="H14" s="115">
        <v>35616169.539999999</v>
      </c>
      <c r="I14" s="112">
        <v>773.44</v>
      </c>
      <c r="J14" s="113">
        <v>675.24</v>
      </c>
      <c r="K14" s="114">
        <v>8836</v>
      </c>
      <c r="L14" s="115">
        <v>5727262.1500000004</v>
      </c>
      <c r="M14" s="112">
        <v>648.16999999999996</v>
      </c>
      <c r="N14" s="113">
        <v>521.02</v>
      </c>
      <c r="O14" s="114">
        <v>820</v>
      </c>
      <c r="P14" s="115">
        <v>256542.63</v>
      </c>
      <c r="Q14" s="112">
        <v>312.86</v>
      </c>
      <c r="R14" s="113">
        <v>198.72</v>
      </c>
      <c r="S14" s="114">
        <v>240934</v>
      </c>
      <c r="T14" s="246">
        <v>215889065.68000001</v>
      </c>
      <c r="U14" s="250">
        <v>896.05</v>
      </c>
      <c r="V14" s="248">
        <v>737.38</v>
      </c>
      <c r="W14" s="109">
        <v>9.6300000000000008</v>
      </c>
    </row>
    <row r="15" spans="1:23" x14ac:dyDescent="0.25">
      <c r="A15" s="52">
        <v>11</v>
      </c>
      <c r="B15" s="112" t="s">
        <v>111</v>
      </c>
      <c r="C15" s="114">
        <v>81699</v>
      </c>
      <c r="D15" s="115">
        <v>72753670.349999994</v>
      </c>
      <c r="E15" s="112">
        <v>890.51</v>
      </c>
      <c r="F15" s="113">
        <v>704.42</v>
      </c>
      <c r="G15" s="114">
        <v>24716</v>
      </c>
      <c r="H15" s="115">
        <v>19305617.260000002</v>
      </c>
      <c r="I15" s="112">
        <v>781.1</v>
      </c>
      <c r="J15" s="113">
        <v>675.97</v>
      </c>
      <c r="K15" s="114">
        <v>3439</v>
      </c>
      <c r="L15" s="115">
        <v>2353369.83</v>
      </c>
      <c r="M15" s="112">
        <v>684.32</v>
      </c>
      <c r="N15" s="113">
        <v>547.44000000000005</v>
      </c>
      <c r="O15" s="114">
        <v>300</v>
      </c>
      <c r="P15" s="115">
        <v>98653.62</v>
      </c>
      <c r="Q15" s="112">
        <v>328.85</v>
      </c>
      <c r="R15" s="113">
        <v>210.41</v>
      </c>
      <c r="S15" s="114">
        <v>110154</v>
      </c>
      <c r="T15" s="246">
        <v>94511311.060000002</v>
      </c>
      <c r="U15" s="250">
        <v>857.99</v>
      </c>
      <c r="V15" s="248">
        <v>689.48</v>
      </c>
      <c r="W15" s="109">
        <v>4.4000000000000004</v>
      </c>
    </row>
    <row r="16" spans="1:23" ht="15.75" thickBot="1" x14ac:dyDescent="0.3">
      <c r="A16" s="258">
        <v>12</v>
      </c>
      <c r="B16" s="271" t="s">
        <v>112</v>
      </c>
      <c r="C16" s="272">
        <v>18829</v>
      </c>
      <c r="D16" s="273">
        <v>15736038.289999999</v>
      </c>
      <c r="E16" s="274">
        <v>835.73414891922027</v>
      </c>
      <c r="F16" s="274">
        <v>619.20000000000005</v>
      </c>
      <c r="G16" s="272">
        <v>7334</v>
      </c>
      <c r="H16" s="273">
        <v>5741417.0699999994</v>
      </c>
      <c r="I16" s="274">
        <v>782.84934142350687</v>
      </c>
      <c r="J16" s="274">
        <v>658.93</v>
      </c>
      <c r="K16" s="272">
        <v>1028</v>
      </c>
      <c r="L16" s="273">
        <v>689463.04</v>
      </c>
      <c r="M16" s="274">
        <v>670.68389105058372</v>
      </c>
      <c r="N16" s="274">
        <v>538.09</v>
      </c>
      <c r="O16" s="272">
        <v>60</v>
      </c>
      <c r="P16" s="273">
        <v>15974.41</v>
      </c>
      <c r="Q16" s="271">
        <v>266.24016666666665</v>
      </c>
      <c r="R16" s="274">
        <v>184.11</v>
      </c>
      <c r="S16" s="272">
        <v>27251</v>
      </c>
      <c r="T16" s="275">
        <v>22182892.810000002</v>
      </c>
      <c r="U16" s="336">
        <v>814.02123995449722</v>
      </c>
      <c r="V16" s="277">
        <v>629.07000000000005</v>
      </c>
      <c r="W16" s="278">
        <v>1.0892283070655748</v>
      </c>
    </row>
    <row r="17" spans="1:25" ht="16.5" thickBot="1" x14ac:dyDescent="0.3">
      <c r="A17" s="110"/>
      <c r="B17" s="118" t="s">
        <v>529</v>
      </c>
      <c r="C17" s="119">
        <v>1919484</v>
      </c>
      <c r="D17" s="120">
        <v>2124558681.9499993</v>
      </c>
      <c r="E17" s="121">
        <v>1106.8384430138512</v>
      </c>
      <c r="F17" s="121">
        <v>1036.76</v>
      </c>
      <c r="G17" s="119">
        <v>382858</v>
      </c>
      <c r="H17" s="120">
        <v>271204294.87</v>
      </c>
      <c r="I17" s="121">
        <v>708.36784100110219</v>
      </c>
      <c r="J17" s="121">
        <v>606.61</v>
      </c>
      <c r="K17" s="119">
        <v>173630</v>
      </c>
      <c r="L17" s="120">
        <v>119259790.44000001</v>
      </c>
      <c r="M17" s="121">
        <v>686.86166238553255</v>
      </c>
      <c r="N17" s="121">
        <v>572.76</v>
      </c>
      <c r="O17" s="119">
        <v>25891</v>
      </c>
      <c r="P17" s="120">
        <v>11242056.670000002</v>
      </c>
      <c r="Q17" s="121">
        <v>434.2071248696459</v>
      </c>
      <c r="R17" s="121">
        <v>409.13</v>
      </c>
      <c r="S17" s="119">
        <v>2501863</v>
      </c>
      <c r="T17" s="120">
        <v>2526264823.9299998</v>
      </c>
      <c r="U17" s="121">
        <v>1009.7534612926446</v>
      </c>
      <c r="V17" s="118">
        <v>906.21</v>
      </c>
      <c r="W17" s="111">
        <v>100</v>
      </c>
      <c r="X17" s="8"/>
      <c r="Y17" s="9"/>
    </row>
    <row r="18" spans="1:25" x14ac:dyDescent="0.25">
      <c r="C18" s="198"/>
      <c r="D18" s="198"/>
      <c r="E18" s="198"/>
      <c r="F18" s="199"/>
      <c r="G18" s="198"/>
      <c r="H18" s="198"/>
      <c r="I18" s="198"/>
      <c r="J18" s="199"/>
      <c r="K18" s="198"/>
      <c r="L18" s="198"/>
      <c r="M18" s="198"/>
      <c r="N18" s="199"/>
      <c r="O18" s="198"/>
      <c r="P18" s="198"/>
      <c r="Q18" s="198"/>
      <c r="R18" s="199"/>
      <c r="S18" s="198"/>
      <c r="T18" s="198"/>
      <c r="U18" s="198"/>
      <c r="V18" s="198"/>
      <c r="W18" s="198"/>
    </row>
    <row r="19" spans="1:25" ht="15.75" x14ac:dyDescent="0.25">
      <c r="A19" s="468" t="s">
        <v>707</v>
      </c>
      <c r="B19" s="468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8"/>
      <c r="U19" s="468"/>
      <c r="V19" s="468"/>
      <c r="W19" s="468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69" t="s">
        <v>53</v>
      </c>
      <c r="B21" s="471" t="s">
        <v>103</v>
      </c>
      <c r="C21" s="473" t="s">
        <v>106</v>
      </c>
      <c r="D21" s="474"/>
      <c r="E21" s="474"/>
      <c r="F21" s="475"/>
      <c r="G21" s="473" t="s">
        <v>107</v>
      </c>
      <c r="H21" s="474"/>
      <c r="I21" s="474"/>
      <c r="J21" s="475"/>
      <c r="K21" s="473" t="s">
        <v>108</v>
      </c>
      <c r="L21" s="474"/>
      <c r="M21" s="474"/>
      <c r="N21" s="475"/>
      <c r="O21" s="473" t="s">
        <v>109</v>
      </c>
      <c r="P21" s="474"/>
      <c r="Q21" s="474"/>
      <c r="R21" s="475"/>
      <c r="S21" s="473" t="s">
        <v>105</v>
      </c>
      <c r="T21" s="474"/>
      <c r="U21" s="474"/>
      <c r="V21" s="474"/>
      <c r="W21" s="475"/>
    </row>
    <row r="22" spans="1:25" ht="16.5" thickBot="1" x14ac:dyDescent="0.3">
      <c r="A22" s="470"/>
      <c r="B22" s="472"/>
      <c r="C22" s="253" t="s">
        <v>1</v>
      </c>
      <c r="D22" s="254" t="s">
        <v>104</v>
      </c>
      <c r="E22" s="249" t="s">
        <v>21</v>
      </c>
      <c r="F22" s="255" t="s">
        <v>434</v>
      </c>
      <c r="G22" s="253" t="s">
        <v>1</v>
      </c>
      <c r="H22" s="254" t="s">
        <v>104</v>
      </c>
      <c r="I22" s="249" t="s">
        <v>21</v>
      </c>
      <c r="J22" s="255" t="s">
        <v>434</v>
      </c>
      <c r="K22" s="253" t="s">
        <v>1</v>
      </c>
      <c r="L22" s="254" t="s">
        <v>104</v>
      </c>
      <c r="M22" s="249" t="s">
        <v>21</v>
      </c>
      <c r="N22" s="255" t="s">
        <v>434</v>
      </c>
      <c r="O22" s="253" t="s">
        <v>1</v>
      </c>
      <c r="P22" s="254" t="s">
        <v>104</v>
      </c>
      <c r="Q22" s="249" t="s">
        <v>21</v>
      </c>
      <c r="R22" s="255" t="s">
        <v>434</v>
      </c>
      <c r="S22" s="253" t="s">
        <v>1</v>
      </c>
      <c r="T22" s="254" t="s">
        <v>104</v>
      </c>
      <c r="U22" s="249" t="s">
        <v>21</v>
      </c>
      <c r="V22" s="255" t="s">
        <v>434</v>
      </c>
      <c r="W22" s="249" t="s">
        <v>530</v>
      </c>
    </row>
    <row r="23" spans="1:25" x14ac:dyDescent="0.25">
      <c r="A23" s="83">
        <v>1</v>
      </c>
      <c r="B23" s="126" t="s">
        <v>77</v>
      </c>
      <c r="C23" s="126">
        <v>0</v>
      </c>
      <c r="D23" s="126">
        <v>0</v>
      </c>
      <c r="E23" s="126">
        <v>0</v>
      </c>
      <c r="F23" s="127" t="s">
        <v>432</v>
      </c>
      <c r="G23" s="128">
        <v>16554</v>
      </c>
      <c r="H23" s="129">
        <v>5419714.5499999998</v>
      </c>
      <c r="I23" s="126">
        <v>327.39999999999998</v>
      </c>
      <c r="J23" s="127">
        <v>290.14</v>
      </c>
      <c r="K23" s="128">
        <v>717</v>
      </c>
      <c r="L23" s="129">
        <v>559571.11</v>
      </c>
      <c r="M23" s="126">
        <v>780.43</v>
      </c>
      <c r="N23" s="127">
        <v>795.24</v>
      </c>
      <c r="O23" s="128">
        <v>714</v>
      </c>
      <c r="P23" s="129">
        <v>567022.9</v>
      </c>
      <c r="Q23" s="126">
        <v>794.15</v>
      </c>
      <c r="R23" s="127">
        <v>795.24</v>
      </c>
      <c r="S23" s="128">
        <v>17985</v>
      </c>
      <c r="T23" s="245">
        <v>6546308.5599999996</v>
      </c>
      <c r="U23" s="256">
        <v>363.99</v>
      </c>
      <c r="V23" s="247">
        <v>384.58</v>
      </c>
      <c r="W23" s="107">
        <v>1.53</v>
      </c>
    </row>
    <row r="24" spans="1:25" x14ac:dyDescent="0.25">
      <c r="A24" s="52">
        <v>2</v>
      </c>
      <c r="B24" s="112" t="s">
        <v>78</v>
      </c>
      <c r="C24" s="114">
        <v>2021</v>
      </c>
      <c r="D24" s="115">
        <v>2658647.65</v>
      </c>
      <c r="E24" s="112">
        <v>1315.51</v>
      </c>
      <c r="F24" s="113">
        <v>1342.96</v>
      </c>
      <c r="G24" s="114">
        <v>3467</v>
      </c>
      <c r="H24" s="115">
        <v>2047554.5600000001</v>
      </c>
      <c r="I24" s="112">
        <v>590.58000000000004</v>
      </c>
      <c r="J24" s="113">
        <v>458.05</v>
      </c>
      <c r="K24" s="114">
        <v>10300</v>
      </c>
      <c r="L24" s="115">
        <v>6625731.9699999997</v>
      </c>
      <c r="M24" s="112">
        <v>643.27</v>
      </c>
      <c r="N24" s="113">
        <v>520.67999999999995</v>
      </c>
      <c r="O24" s="114">
        <v>898</v>
      </c>
      <c r="P24" s="115">
        <v>706177.32</v>
      </c>
      <c r="Q24" s="112">
        <v>786.39</v>
      </c>
      <c r="R24" s="113">
        <v>795.24</v>
      </c>
      <c r="S24" s="114">
        <v>16686</v>
      </c>
      <c r="T24" s="246">
        <v>12038111.5</v>
      </c>
      <c r="U24" s="250">
        <v>721.45</v>
      </c>
      <c r="V24" s="248">
        <v>576.23</v>
      </c>
      <c r="W24" s="109">
        <v>1.42</v>
      </c>
    </row>
    <row r="25" spans="1:25" x14ac:dyDescent="0.25">
      <c r="A25" s="52">
        <v>3</v>
      </c>
      <c r="B25" s="112" t="s">
        <v>96</v>
      </c>
      <c r="C25" s="114">
        <v>5564</v>
      </c>
      <c r="D25" s="115">
        <v>8224756.3600000003</v>
      </c>
      <c r="E25" s="112">
        <v>1478.21</v>
      </c>
      <c r="F25" s="113">
        <v>1454.12</v>
      </c>
      <c r="G25" s="114">
        <v>2026</v>
      </c>
      <c r="H25" s="115">
        <v>1173919.4099999999</v>
      </c>
      <c r="I25" s="112">
        <v>579.42999999999995</v>
      </c>
      <c r="J25" s="113">
        <v>452.69</v>
      </c>
      <c r="K25" s="114">
        <v>7877</v>
      </c>
      <c r="L25" s="115">
        <v>5351532.83</v>
      </c>
      <c r="M25" s="112">
        <v>679.39</v>
      </c>
      <c r="N25" s="113">
        <v>568.53</v>
      </c>
      <c r="O25" s="114">
        <v>208</v>
      </c>
      <c r="P25" s="115">
        <v>162629.94</v>
      </c>
      <c r="Q25" s="112">
        <v>781.87</v>
      </c>
      <c r="R25" s="113">
        <v>795.24</v>
      </c>
      <c r="S25" s="114">
        <v>15675</v>
      </c>
      <c r="T25" s="246">
        <v>14912838.539999999</v>
      </c>
      <c r="U25" s="250">
        <v>951.38</v>
      </c>
      <c r="V25" s="248">
        <v>795.24</v>
      </c>
      <c r="W25" s="109">
        <v>1.34</v>
      </c>
    </row>
    <row r="26" spans="1:25" x14ac:dyDescent="0.25">
      <c r="A26" s="52">
        <v>4</v>
      </c>
      <c r="B26" s="330" t="s">
        <v>97</v>
      </c>
      <c r="C26" s="331">
        <v>21173</v>
      </c>
      <c r="D26" s="332">
        <v>33214927.829999998</v>
      </c>
      <c r="E26" s="112">
        <v>1568.74</v>
      </c>
      <c r="F26" s="113">
        <v>1537.25</v>
      </c>
      <c r="G26" s="114">
        <v>2826</v>
      </c>
      <c r="H26" s="115">
        <v>1701988.91</v>
      </c>
      <c r="I26" s="112">
        <v>602.26</v>
      </c>
      <c r="J26" s="113">
        <v>476.16</v>
      </c>
      <c r="K26" s="114">
        <v>12557</v>
      </c>
      <c r="L26" s="115">
        <v>9215004.6400000006</v>
      </c>
      <c r="M26" s="112">
        <v>733.85</v>
      </c>
      <c r="N26" s="113">
        <v>608.91</v>
      </c>
      <c r="O26" s="114">
        <v>205</v>
      </c>
      <c r="P26" s="115">
        <v>160924.98000000001</v>
      </c>
      <c r="Q26" s="112">
        <v>785</v>
      </c>
      <c r="R26" s="113">
        <v>795.24</v>
      </c>
      <c r="S26" s="114">
        <v>36761</v>
      </c>
      <c r="T26" s="246">
        <v>44292846.359999999</v>
      </c>
      <c r="U26" s="250">
        <v>1204.8900000000001</v>
      </c>
      <c r="V26" s="248">
        <v>1278.8399999999999</v>
      </c>
      <c r="W26" s="109">
        <v>3.14</v>
      </c>
    </row>
    <row r="27" spans="1:25" x14ac:dyDescent="0.25">
      <c r="A27" s="52">
        <v>5</v>
      </c>
      <c r="B27" s="112" t="s">
        <v>98</v>
      </c>
      <c r="C27" s="114">
        <v>106615</v>
      </c>
      <c r="D27" s="115">
        <v>148656238.16999999</v>
      </c>
      <c r="E27" s="112">
        <v>1394.33</v>
      </c>
      <c r="F27" s="113">
        <v>1307.9000000000001</v>
      </c>
      <c r="G27" s="114">
        <v>2691</v>
      </c>
      <c r="H27" s="115">
        <v>1676255.16</v>
      </c>
      <c r="I27" s="112">
        <v>622.91</v>
      </c>
      <c r="J27" s="113">
        <v>498.52</v>
      </c>
      <c r="K27" s="114">
        <v>16448</v>
      </c>
      <c r="L27" s="115">
        <v>12693469.279999999</v>
      </c>
      <c r="M27" s="112">
        <v>771.73</v>
      </c>
      <c r="N27" s="113">
        <v>650.08000000000004</v>
      </c>
      <c r="O27" s="114">
        <v>149</v>
      </c>
      <c r="P27" s="115">
        <v>114028.19</v>
      </c>
      <c r="Q27" s="112">
        <v>765.29</v>
      </c>
      <c r="R27" s="113">
        <v>795.24</v>
      </c>
      <c r="S27" s="114">
        <v>125903</v>
      </c>
      <c r="T27" s="246">
        <v>163139990.80000001</v>
      </c>
      <c r="U27" s="250">
        <v>1295.76</v>
      </c>
      <c r="V27" s="248">
        <v>1207.93</v>
      </c>
      <c r="W27" s="109">
        <v>10.74</v>
      </c>
    </row>
    <row r="28" spans="1:25" x14ac:dyDescent="0.25">
      <c r="A28" s="52">
        <v>6</v>
      </c>
      <c r="B28" s="112" t="s">
        <v>99</v>
      </c>
      <c r="C28" s="114">
        <v>208838</v>
      </c>
      <c r="D28" s="115">
        <v>270921753.30000001</v>
      </c>
      <c r="E28" s="112">
        <v>1297.28</v>
      </c>
      <c r="F28" s="113">
        <v>1224.92</v>
      </c>
      <c r="G28" s="114">
        <v>1943</v>
      </c>
      <c r="H28" s="115">
        <v>1374567.66</v>
      </c>
      <c r="I28" s="112">
        <v>707.45</v>
      </c>
      <c r="J28" s="113">
        <v>535.61</v>
      </c>
      <c r="K28" s="114">
        <v>17371</v>
      </c>
      <c r="L28" s="115">
        <v>13583635.640000001</v>
      </c>
      <c r="M28" s="112">
        <v>781.97</v>
      </c>
      <c r="N28" s="113">
        <v>671.96</v>
      </c>
      <c r="O28" s="114">
        <v>1553</v>
      </c>
      <c r="P28" s="115">
        <v>624781.4</v>
      </c>
      <c r="Q28" s="112">
        <v>402.31</v>
      </c>
      <c r="R28" s="113">
        <v>409.13</v>
      </c>
      <c r="S28" s="114">
        <v>229705</v>
      </c>
      <c r="T28" s="246">
        <v>286504738</v>
      </c>
      <c r="U28" s="250">
        <v>1247.27</v>
      </c>
      <c r="V28" s="248">
        <v>1173.73</v>
      </c>
      <c r="W28" s="109">
        <v>19.59</v>
      </c>
    </row>
    <row r="29" spans="1:25" x14ac:dyDescent="0.25">
      <c r="A29" s="52">
        <v>7</v>
      </c>
      <c r="B29" s="112" t="s">
        <v>100</v>
      </c>
      <c r="C29" s="114">
        <v>221263</v>
      </c>
      <c r="D29" s="115">
        <v>279020130.74000001</v>
      </c>
      <c r="E29" s="112">
        <v>1261.03</v>
      </c>
      <c r="F29" s="113">
        <v>1252.83</v>
      </c>
      <c r="G29" s="114">
        <v>1224</v>
      </c>
      <c r="H29" s="115">
        <v>994218.36</v>
      </c>
      <c r="I29" s="112">
        <v>812.27</v>
      </c>
      <c r="J29" s="113">
        <v>669.27</v>
      </c>
      <c r="K29" s="114">
        <v>14324</v>
      </c>
      <c r="L29" s="115">
        <v>11033944.02</v>
      </c>
      <c r="M29" s="112">
        <v>770.31</v>
      </c>
      <c r="N29" s="113">
        <v>672.82</v>
      </c>
      <c r="O29" s="114">
        <v>4311</v>
      </c>
      <c r="P29" s="115">
        <v>1583005.8</v>
      </c>
      <c r="Q29" s="112">
        <v>367.2</v>
      </c>
      <c r="R29" s="113">
        <v>409.13</v>
      </c>
      <c r="S29" s="114">
        <v>241122</v>
      </c>
      <c r="T29" s="246">
        <v>292631298.92000002</v>
      </c>
      <c r="U29" s="250">
        <v>1213.6199999999999</v>
      </c>
      <c r="V29" s="248">
        <v>1208.05</v>
      </c>
      <c r="W29" s="109">
        <v>20.56</v>
      </c>
    </row>
    <row r="30" spans="1:25" x14ac:dyDescent="0.25">
      <c r="A30" s="52">
        <v>8</v>
      </c>
      <c r="B30" s="112" t="s">
        <v>101</v>
      </c>
      <c r="C30" s="114">
        <v>193640</v>
      </c>
      <c r="D30" s="115">
        <v>233292067.28</v>
      </c>
      <c r="E30" s="112">
        <v>1204.77</v>
      </c>
      <c r="F30" s="113">
        <v>1201.18</v>
      </c>
      <c r="G30" s="114">
        <v>1136</v>
      </c>
      <c r="H30" s="115">
        <v>929443.89</v>
      </c>
      <c r="I30" s="112">
        <v>818.17</v>
      </c>
      <c r="J30" s="113">
        <v>733.83</v>
      </c>
      <c r="K30" s="114">
        <v>11911</v>
      </c>
      <c r="L30" s="115">
        <v>8761084.0600000005</v>
      </c>
      <c r="M30" s="112">
        <v>735.55</v>
      </c>
      <c r="N30" s="113">
        <v>644.91</v>
      </c>
      <c r="O30" s="114">
        <v>1910</v>
      </c>
      <c r="P30" s="115">
        <v>668181.6</v>
      </c>
      <c r="Q30" s="112">
        <v>349.83</v>
      </c>
      <c r="R30" s="113">
        <v>409.13</v>
      </c>
      <c r="S30" s="114">
        <v>208597</v>
      </c>
      <c r="T30" s="246">
        <v>243650776.83000001</v>
      </c>
      <c r="U30" s="250">
        <v>1168.05</v>
      </c>
      <c r="V30" s="248">
        <v>1154.74</v>
      </c>
      <c r="W30" s="109">
        <v>17.79</v>
      </c>
    </row>
    <row r="31" spans="1:25" x14ac:dyDescent="0.25">
      <c r="A31" s="52">
        <v>9</v>
      </c>
      <c r="B31" s="112" t="s">
        <v>102</v>
      </c>
      <c r="C31" s="114">
        <v>125720</v>
      </c>
      <c r="D31" s="115">
        <v>137383928.41999999</v>
      </c>
      <c r="E31" s="112">
        <v>1092.78</v>
      </c>
      <c r="F31" s="113">
        <v>1027.5999999999999</v>
      </c>
      <c r="G31" s="114">
        <v>910</v>
      </c>
      <c r="H31" s="115">
        <v>730423.35</v>
      </c>
      <c r="I31" s="112">
        <v>802.66</v>
      </c>
      <c r="J31" s="113">
        <v>708.93</v>
      </c>
      <c r="K31" s="114">
        <v>7452</v>
      </c>
      <c r="L31" s="115">
        <v>5278718.1100000003</v>
      </c>
      <c r="M31" s="112">
        <v>708.36</v>
      </c>
      <c r="N31" s="113">
        <v>615.36</v>
      </c>
      <c r="O31" s="114">
        <v>443</v>
      </c>
      <c r="P31" s="115">
        <v>123578.55</v>
      </c>
      <c r="Q31" s="112">
        <v>278.95999999999998</v>
      </c>
      <c r="R31" s="113">
        <v>233.79</v>
      </c>
      <c r="S31" s="114">
        <v>134525</v>
      </c>
      <c r="T31" s="246">
        <v>143516648.43000001</v>
      </c>
      <c r="U31" s="250">
        <v>1066.8399999999999</v>
      </c>
      <c r="V31" s="248">
        <v>988.72</v>
      </c>
      <c r="W31" s="109">
        <v>11.47</v>
      </c>
    </row>
    <row r="32" spans="1:25" x14ac:dyDescent="0.25">
      <c r="A32" s="258">
        <v>10</v>
      </c>
      <c r="B32" s="271" t="s">
        <v>110</v>
      </c>
      <c r="C32" s="272">
        <v>90967</v>
      </c>
      <c r="D32" s="273">
        <v>93725431.920000002</v>
      </c>
      <c r="E32" s="271">
        <v>1030.32</v>
      </c>
      <c r="F32" s="274">
        <v>921.51</v>
      </c>
      <c r="G32" s="272">
        <v>799</v>
      </c>
      <c r="H32" s="273">
        <v>608150.91</v>
      </c>
      <c r="I32" s="271">
        <v>761.14</v>
      </c>
      <c r="J32" s="274">
        <v>695.6</v>
      </c>
      <c r="K32" s="272">
        <v>4534</v>
      </c>
      <c r="L32" s="273">
        <v>3134615.32</v>
      </c>
      <c r="M32" s="271">
        <v>691.36</v>
      </c>
      <c r="N32" s="274">
        <v>600.04999999999995</v>
      </c>
      <c r="O32" s="272">
        <v>231</v>
      </c>
      <c r="P32" s="273">
        <v>51145.17</v>
      </c>
      <c r="Q32" s="271">
        <v>221.41</v>
      </c>
      <c r="R32" s="274">
        <v>186.5</v>
      </c>
      <c r="S32" s="272">
        <v>96531</v>
      </c>
      <c r="T32" s="275">
        <v>97519343.319999993</v>
      </c>
      <c r="U32" s="276">
        <v>1010.24</v>
      </c>
      <c r="V32" s="277">
        <v>893.72</v>
      </c>
      <c r="W32" s="278">
        <v>8.23</v>
      </c>
    </row>
    <row r="33" spans="1:23" x14ac:dyDescent="0.25">
      <c r="A33" s="35">
        <v>11</v>
      </c>
      <c r="B33" s="250" t="s">
        <v>111</v>
      </c>
      <c r="C33" s="279">
        <v>38202</v>
      </c>
      <c r="D33" s="264">
        <v>37258283.030000001</v>
      </c>
      <c r="E33" s="250">
        <v>975.3</v>
      </c>
      <c r="F33" s="280">
        <v>841.91</v>
      </c>
      <c r="G33" s="279">
        <v>504</v>
      </c>
      <c r="H33" s="264">
        <v>360055.14</v>
      </c>
      <c r="I33" s="250">
        <v>714.4</v>
      </c>
      <c r="J33" s="280">
        <v>494.09</v>
      </c>
      <c r="K33" s="279">
        <v>1621</v>
      </c>
      <c r="L33" s="264">
        <v>1150872.73</v>
      </c>
      <c r="M33" s="250">
        <v>709.98</v>
      </c>
      <c r="N33" s="280">
        <v>625.02</v>
      </c>
      <c r="O33" s="279">
        <v>73</v>
      </c>
      <c r="P33" s="264">
        <v>16571.080000000002</v>
      </c>
      <c r="Q33" s="250">
        <v>227</v>
      </c>
      <c r="R33" s="280">
        <v>175.34</v>
      </c>
      <c r="S33" s="279">
        <v>40400</v>
      </c>
      <c r="T33" s="264">
        <v>38785781.979999997</v>
      </c>
      <c r="U33" s="250">
        <v>960.04</v>
      </c>
      <c r="V33" s="280">
        <v>823.53</v>
      </c>
      <c r="W33" s="281">
        <v>3.45</v>
      </c>
    </row>
    <row r="34" spans="1:23" ht="15.75" thickBot="1" x14ac:dyDescent="0.3">
      <c r="A34" s="337">
        <v>12</v>
      </c>
      <c r="B34" s="276" t="s">
        <v>112</v>
      </c>
      <c r="C34" s="243">
        <v>8058</v>
      </c>
      <c r="D34" s="338">
        <v>7459295.8799999999</v>
      </c>
      <c r="E34" s="244">
        <v>925.70065524944152</v>
      </c>
      <c r="F34" s="336">
        <v>783.06</v>
      </c>
      <c r="G34" s="243">
        <v>151</v>
      </c>
      <c r="H34" s="338">
        <v>97280.45</v>
      </c>
      <c r="I34" s="244">
        <v>644.24139072847686</v>
      </c>
      <c r="J34" s="336">
        <v>445.24</v>
      </c>
      <c r="K34" s="243">
        <v>401</v>
      </c>
      <c r="L34" s="338">
        <v>273044.24</v>
      </c>
      <c r="M34" s="244">
        <v>680.90832917705734</v>
      </c>
      <c r="N34" s="336">
        <v>600.29999999999995</v>
      </c>
      <c r="O34" s="243">
        <v>7</v>
      </c>
      <c r="P34" s="338">
        <v>1929.87</v>
      </c>
      <c r="Q34" s="244">
        <v>275.69571428571425</v>
      </c>
      <c r="R34" s="336">
        <v>175.19</v>
      </c>
      <c r="S34" s="243">
        <v>8617</v>
      </c>
      <c r="T34" s="338">
        <v>7831550.4400000004</v>
      </c>
      <c r="U34" s="244">
        <v>908.84883834281072</v>
      </c>
      <c r="V34" s="336">
        <v>765.61</v>
      </c>
      <c r="W34" s="339">
        <v>0.73492098554635499</v>
      </c>
    </row>
    <row r="35" spans="1:23" ht="16.5" thickBot="1" x14ac:dyDescent="0.3">
      <c r="A35" s="340"/>
      <c r="B35" s="341" t="s">
        <v>529</v>
      </c>
      <c r="C35" s="119">
        <v>1022061</v>
      </c>
      <c r="D35" s="120">
        <v>1251815460.5800002</v>
      </c>
      <c r="E35" s="121">
        <v>1224.7952525142825</v>
      </c>
      <c r="F35" s="121">
        <v>1191.6500000000001</v>
      </c>
      <c r="G35" s="119">
        <v>34231</v>
      </c>
      <c r="H35" s="120">
        <v>17113572.349999998</v>
      </c>
      <c r="I35" s="121">
        <v>499.94368700885155</v>
      </c>
      <c r="J35" s="121">
        <v>410.22</v>
      </c>
      <c r="K35" s="119">
        <v>105513</v>
      </c>
      <c r="L35" s="120">
        <v>77661223.949999988</v>
      </c>
      <c r="M35" s="121">
        <v>736.03464928492212</v>
      </c>
      <c r="N35" s="121">
        <v>626.91</v>
      </c>
      <c r="O35" s="119">
        <v>10702</v>
      </c>
      <c r="P35" s="120">
        <v>4779976.8</v>
      </c>
      <c r="Q35" s="121">
        <v>446.64331900579327</v>
      </c>
      <c r="R35" s="121">
        <v>409.13</v>
      </c>
      <c r="S35" s="119">
        <v>1172507</v>
      </c>
      <c r="T35" s="120">
        <v>1351370233.6800001</v>
      </c>
      <c r="U35" s="121">
        <v>1152.547689421044</v>
      </c>
      <c r="V35" s="118">
        <v>1100.24</v>
      </c>
      <c r="W35" s="111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68" t="s">
        <v>708</v>
      </c>
      <c r="B37" s="468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  <c r="T37" s="468"/>
      <c r="U37" s="468"/>
      <c r="V37" s="468"/>
      <c r="W37" s="468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69" t="s">
        <v>53</v>
      </c>
      <c r="B39" s="471" t="s">
        <v>103</v>
      </c>
      <c r="C39" s="473" t="s">
        <v>106</v>
      </c>
      <c r="D39" s="474"/>
      <c r="E39" s="474"/>
      <c r="F39" s="475"/>
      <c r="G39" s="473" t="s">
        <v>107</v>
      </c>
      <c r="H39" s="474"/>
      <c r="I39" s="474"/>
      <c r="J39" s="475"/>
      <c r="K39" s="473" t="s">
        <v>108</v>
      </c>
      <c r="L39" s="474"/>
      <c r="M39" s="474"/>
      <c r="N39" s="475"/>
      <c r="O39" s="473" t="s">
        <v>109</v>
      </c>
      <c r="P39" s="474"/>
      <c r="Q39" s="474"/>
      <c r="R39" s="475"/>
      <c r="S39" s="473" t="s">
        <v>105</v>
      </c>
      <c r="T39" s="474"/>
      <c r="U39" s="474"/>
      <c r="V39" s="474"/>
      <c r="W39" s="475"/>
    </row>
    <row r="40" spans="1:23" ht="16.5" thickBot="1" x14ac:dyDescent="0.3">
      <c r="A40" s="470"/>
      <c r="B40" s="472"/>
      <c r="C40" s="253" t="s">
        <v>1</v>
      </c>
      <c r="D40" s="254" t="s">
        <v>104</v>
      </c>
      <c r="E40" s="249" t="s">
        <v>21</v>
      </c>
      <c r="F40" s="255" t="s">
        <v>434</v>
      </c>
      <c r="G40" s="253" t="s">
        <v>1</v>
      </c>
      <c r="H40" s="254" t="s">
        <v>104</v>
      </c>
      <c r="I40" s="249" t="s">
        <v>21</v>
      </c>
      <c r="J40" s="255" t="s">
        <v>434</v>
      </c>
      <c r="K40" s="253" t="s">
        <v>1</v>
      </c>
      <c r="L40" s="254" t="s">
        <v>104</v>
      </c>
      <c r="M40" s="249" t="s">
        <v>21</v>
      </c>
      <c r="N40" s="255" t="s">
        <v>434</v>
      </c>
      <c r="O40" s="253" t="s">
        <v>1</v>
      </c>
      <c r="P40" s="254" t="s">
        <v>104</v>
      </c>
      <c r="Q40" s="249" t="s">
        <v>21</v>
      </c>
      <c r="R40" s="255" t="s">
        <v>434</v>
      </c>
      <c r="S40" s="253" t="s">
        <v>1</v>
      </c>
      <c r="T40" s="254" t="s">
        <v>104</v>
      </c>
      <c r="U40" s="249" t="s">
        <v>21</v>
      </c>
      <c r="V40" s="255" t="s">
        <v>434</v>
      </c>
      <c r="W40" s="249" t="s">
        <v>530</v>
      </c>
    </row>
    <row r="41" spans="1:23" x14ac:dyDescent="0.25">
      <c r="A41" s="83">
        <v>1</v>
      </c>
      <c r="B41" s="126" t="s">
        <v>77</v>
      </c>
      <c r="C41" s="126">
        <v>0</v>
      </c>
      <c r="D41" s="126">
        <v>0</v>
      </c>
      <c r="E41" s="126">
        <v>0</v>
      </c>
      <c r="F41" s="127" t="s">
        <v>432</v>
      </c>
      <c r="G41" s="128">
        <v>15829</v>
      </c>
      <c r="H41" s="129">
        <v>5199629.1399999997</v>
      </c>
      <c r="I41" s="126">
        <v>328.49</v>
      </c>
      <c r="J41" s="127">
        <v>302.98</v>
      </c>
      <c r="K41" s="128">
        <v>561</v>
      </c>
      <c r="L41" s="129">
        <v>433908.34</v>
      </c>
      <c r="M41" s="126">
        <v>773.46</v>
      </c>
      <c r="N41" s="127">
        <v>795.24</v>
      </c>
      <c r="O41" s="128">
        <v>514</v>
      </c>
      <c r="P41" s="129">
        <v>409731.34</v>
      </c>
      <c r="Q41" s="126">
        <v>797.14</v>
      </c>
      <c r="R41" s="127">
        <v>795.24</v>
      </c>
      <c r="S41" s="128">
        <v>16904</v>
      </c>
      <c r="T41" s="245">
        <v>6043268.8200000003</v>
      </c>
      <c r="U41" s="256">
        <v>357.51</v>
      </c>
      <c r="V41" s="251">
        <v>384.57</v>
      </c>
      <c r="W41" s="107">
        <v>1.27</v>
      </c>
    </row>
    <row r="42" spans="1:23" x14ac:dyDescent="0.25">
      <c r="A42" s="52">
        <v>2</v>
      </c>
      <c r="B42" s="112" t="s">
        <v>78</v>
      </c>
      <c r="C42" s="114">
        <v>669</v>
      </c>
      <c r="D42" s="115">
        <v>869820.88</v>
      </c>
      <c r="E42" s="112">
        <v>1300.18</v>
      </c>
      <c r="F42" s="113">
        <v>1472.54</v>
      </c>
      <c r="G42" s="114">
        <v>12367</v>
      </c>
      <c r="H42" s="115">
        <v>6499201.1299999999</v>
      </c>
      <c r="I42" s="112">
        <v>525.53</v>
      </c>
      <c r="J42" s="113">
        <v>449.39</v>
      </c>
      <c r="K42" s="114">
        <v>6862</v>
      </c>
      <c r="L42" s="115">
        <v>4173966.55</v>
      </c>
      <c r="M42" s="112">
        <v>608.27</v>
      </c>
      <c r="N42" s="113">
        <v>480.55</v>
      </c>
      <c r="O42" s="114">
        <v>778</v>
      </c>
      <c r="P42" s="115">
        <v>618073.63</v>
      </c>
      <c r="Q42" s="112">
        <v>794.44</v>
      </c>
      <c r="R42" s="113">
        <v>795.24</v>
      </c>
      <c r="S42" s="114">
        <v>20676</v>
      </c>
      <c r="T42" s="246">
        <v>12161062.189999999</v>
      </c>
      <c r="U42" s="250">
        <v>588.16999999999996</v>
      </c>
      <c r="V42" s="252">
        <v>479.29</v>
      </c>
      <c r="W42" s="109">
        <v>1.56</v>
      </c>
    </row>
    <row r="43" spans="1:23" x14ac:dyDescent="0.25">
      <c r="A43" s="52">
        <v>3</v>
      </c>
      <c r="B43" s="112" t="s">
        <v>96</v>
      </c>
      <c r="C43" s="114">
        <v>2435</v>
      </c>
      <c r="D43" s="115">
        <v>3004787.83</v>
      </c>
      <c r="E43" s="112">
        <v>1234</v>
      </c>
      <c r="F43" s="113">
        <v>1181.08</v>
      </c>
      <c r="G43" s="114">
        <v>12617</v>
      </c>
      <c r="H43" s="115">
        <v>7471908.5099999998</v>
      </c>
      <c r="I43" s="112">
        <v>592.21</v>
      </c>
      <c r="J43" s="113">
        <v>511.44</v>
      </c>
      <c r="K43" s="114">
        <v>5475</v>
      </c>
      <c r="L43" s="115">
        <v>3376925.11</v>
      </c>
      <c r="M43" s="112">
        <v>616.79</v>
      </c>
      <c r="N43" s="113">
        <v>503.88</v>
      </c>
      <c r="O43" s="114">
        <v>240</v>
      </c>
      <c r="P43" s="115">
        <v>190452.25</v>
      </c>
      <c r="Q43" s="112">
        <v>793.55</v>
      </c>
      <c r="R43" s="113">
        <v>795.24</v>
      </c>
      <c r="S43" s="114">
        <v>20767</v>
      </c>
      <c r="T43" s="246">
        <v>14044073.699999999</v>
      </c>
      <c r="U43" s="250">
        <v>676.27</v>
      </c>
      <c r="V43" s="252">
        <v>548.28</v>
      </c>
      <c r="W43" s="109">
        <v>1.56</v>
      </c>
    </row>
    <row r="44" spans="1:23" x14ac:dyDescent="0.25">
      <c r="A44" s="52">
        <v>4</v>
      </c>
      <c r="B44" s="330" t="s">
        <v>97</v>
      </c>
      <c r="C44" s="331">
        <v>26134</v>
      </c>
      <c r="D44" s="332">
        <v>30092382.460000001</v>
      </c>
      <c r="E44" s="112">
        <v>1151.46</v>
      </c>
      <c r="F44" s="113">
        <v>1109.3699999999999</v>
      </c>
      <c r="G44" s="114">
        <v>22526</v>
      </c>
      <c r="H44" s="115">
        <v>14698819.42</v>
      </c>
      <c r="I44" s="112">
        <v>652.53</v>
      </c>
      <c r="J44" s="113">
        <v>555.35</v>
      </c>
      <c r="K44" s="114">
        <v>8265</v>
      </c>
      <c r="L44" s="115">
        <v>5307868.1399999997</v>
      </c>
      <c r="M44" s="112">
        <v>642.21</v>
      </c>
      <c r="N44" s="113">
        <v>519.04</v>
      </c>
      <c r="O44" s="114">
        <v>225</v>
      </c>
      <c r="P44" s="115">
        <v>178343.93</v>
      </c>
      <c r="Q44" s="112">
        <v>792.64</v>
      </c>
      <c r="R44" s="113">
        <v>795.24</v>
      </c>
      <c r="S44" s="114">
        <v>57150</v>
      </c>
      <c r="T44" s="246">
        <v>50277413.950000003</v>
      </c>
      <c r="U44" s="250">
        <v>879.74</v>
      </c>
      <c r="V44" s="252">
        <v>798.17</v>
      </c>
      <c r="W44" s="109">
        <v>4.3</v>
      </c>
    </row>
    <row r="45" spans="1:23" x14ac:dyDescent="0.25">
      <c r="A45" s="52">
        <v>5</v>
      </c>
      <c r="B45" s="112" t="s">
        <v>98</v>
      </c>
      <c r="C45" s="114">
        <v>95252</v>
      </c>
      <c r="D45" s="115">
        <v>105743460.34999999</v>
      </c>
      <c r="E45" s="112">
        <v>1110.1400000000001</v>
      </c>
      <c r="F45" s="113">
        <v>1057.48</v>
      </c>
      <c r="G45" s="114">
        <v>31255</v>
      </c>
      <c r="H45" s="115">
        <v>22020980.260000002</v>
      </c>
      <c r="I45" s="112">
        <v>704.56</v>
      </c>
      <c r="J45" s="113">
        <v>618.29</v>
      </c>
      <c r="K45" s="114">
        <v>9527</v>
      </c>
      <c r="L45" s="115">
        <v>5925816.4800000004</v>
      </c>
      <c r="M45" s="112">
        <v>622</v>
      </c>
      <c r="N45" s="113">
        <v>509.36</v>
      </c>
      <c r="O45" s="114">
        <v>226</v>
      </c>
      <c r="P45" s="115">
        <v>177326.86</v>
      </c>
      <c r="Q45" s="112">
        <v>784.63</v>
      </c>
      <c r="R45" s="113">
        <v>795.24</v>
      </c>
      <c r="S45" s="114">
        <v>136260</v>
      </c>
      <c r="T45" s="246">
        <v>133867583.95</v>
      </c>
      <c r="U45" s="250">
        <v>982.44</v>
      </c>
      <c r="V45" s="252">
        <v>905.13</v>
      </c>
      <c r="W45" s="109">
        <v>10.25</v>
      </c>
    </row>
    <row r="46" spans="1:23" x14ac:dyDescent="0.25">
      <c r="A46" s="52">
        <v>6</v>
      </c>
      <c r="B46" s="112" t="s">
        <v>99</v>
      </c>
      <c r="C46" s="114">
        <v>166019</v>
      </c>
      <c r="D46" s="115">
        <v>171595677.00999999</v>
      </c>
      <c r="E46" s="112">
        <v>1033.5899999999999</v>
      </c>
      <c r="F46" s="113">
        <v>949.64</v>
      </c>
      <c r="G46" s="114">
        <v>37492</v>
      </c>
      <c r="H46" s="115">
        <v>28935858.649999999</v>
      </c>
      <c r="I46" s="112">
        <v>771.79</v>
      </c>
      <c r="J46" s="113">
        <v>702.93</v>
      </c>
      <c r="K46" s="114">
        <v>9870</v>
      </c>
      <c r="L46" s="115">
        <v>5977604.4699999997</v>
      </c>
      <c r="M46" s="112">
        <v>605.63</v>
      </c>
      <c r="N46" s="113">
        <v>509.36</v>
      </c>
      <c r="O46" s="114">
        <v>2125</v>
      </c>
      <c r="P46" s="115">
        <v>875806.81</v>
      </c>
      <c r="Q46" s="112">
        <v>412.14</v>
      </c>
      <c r="R46" s="113">
        <v>409.13</v>
      </c>
      <c r="S46" s="114">
        <v>215506</v>
      </c>
      <c r="T46" s="246">
        <v>207384946.94</v>
      </c>
      <c r="U46" s="250">
        <v>962.32</v>
      </c>
      <c r="V46" s="252">
        <v>858.88</v>
      </c>
      <c r="W46" s="109">
        <v>16.21</v>
      </c>
    </row>
    <row r="47" spans="1:23" x14ac:dyDescent="0.25">
      <c r="A47" s="52">
        <v>7</v>
      </c>
      <c r="B47" s="112" t="s">
        <v>100</v>
      </c>
      <c r="C47" s="114">
        <v>182286</v>
      </c>
      <c r="D47" s="115">
        <v>181967963.91</v>
      </c>
      <c r="E47" s="112">
        <v>998.26</v>
      </c>
      <c r="F47" s="113">
        <v>870.69</v>
      </c>
      <c r="G47" s="114">
        <v>38831</v>
      </c>
      <c r="H47" s="115">
        <v>30937613.960000001</v>
      </c>
      <c r="I47" s="112">
        <v>796.72</v>
      </c>
      <c r="J47" s="113">
        <v>733.67</v>
      </c>
      <c r="K47" s="114">
        <v>7974</v>
      </c>
      <c r="L47" s="115">
        <v>4734736.68</v>
      </c>
      <c r="M47" s="112">
        <v>593.77</v>
      </c>
      <c r="N47" s="113">
        <v>517.21</v>
      </c>
      <c r="O47" s="114">
        <v>6007</v>
      </c>
      <c r="P47" s="115">
        <v>2194416.04</v>
      </c>
      <c r="Q47" s="112">
        <v>365.31</v>
      </c>
      <c r="R47" s="113">
        <v>409.13</v>
      </c>
      <c r="S47" s="114">
        <v>235098</v>
      </c>
      <c r="T47" s="246">
        <v>219834730.59</v>
      </c>
      <c r="U47" s="250">
        <v>935.08</v>
      </c>
      <c r="V47" s="252">
        <v>797.45</v>
      </c>
      <c r="W47" s="109">
        <v>17.690000000000001</v>
      </c>
    </row>
    <row r="48" spans="1:23" x14ac:dyDescent="0.25">
      <c r="A48" s="52">
        <v>8</v>
      </c>
      <c r="B48" s="112" t="s">
        <v>101</v>
      </c>
      <c r="C48" s="114">
        <v>161230</v>
      </c>
      <c r="D48" s="115">
        <v>153028427.61000001</v>
      </c>
      <c r="E48" s="112">
        <v>949.13</v>
      </c>
      <c r="F48" s="113">
        <v>796.33</v>
      </c>
      <c r="G48" s="114">
        <v>53648</v>
      </c>
      <c r="H48" s="115">
        <v>42130747.990000002</v>
      </c>
      <c r="I48" s="112">
        <v>785.32</v>
      </c>
      <c r="J48" s="113">
        <v>709</v>
      </c>
      <c r="K48" s="114">
        <v>7270</v>
      </c>
      <c r="L48" s="115">
        <v>4217606.57</v>
      </c>
      <c r="M48" s="112">
        <v>580.14</v>
      </c>
      <c r="N48" s="113">
        <v>517.63</v>
      </c>
      <c r="O48" s="114">
        <v>3261</v>
      </c>
      <c r="P48" s="115">
        <v>1179677.1200000001</v>
      </c>
      <c r="Q48" s="112">
        <v>361.75</v>
      </c>
      <c r="R48" s="113">
        <v>409.13</v>
      </c>
      <c r="S48" s="114">
        <v>225409</v>
      </c>
      <c r="T48" s="246">
        <v>200556459.28999999</v>
      </c>
      <c r="U48" s="250">
        <v>889.74</v>
      </c>
      <c r="V48" s="252">
        <v>746.68</v>
      </c>
      <c r="W48" s="109">
        <v>16.96</v>
      </c>
    </row>
    <row r="49" spans="1:23" x14ac:dyDescent="0.25">
      <c r="A49" s="52">
        <v>9</v>
      </c>
      <c r="B49" s="112" t="s">
        <v>102</v>
      </c>
      <c r="C49" s="114">
        <v>114868</v>
      </c>
      <c r="D49" s="115">
        <v>102104912.15000001</v>
      </c>
      <c r="E49" s="112">
        <v>888.89</v>
      </c>
      <c r="F49" s="113">
        <v>707.22</v>
      </c>
      <c r="G49" s="114">
        <v>47417</v>
      </c>
      <c r="H49" s="115">
        <v>36598246.090000004</v>
      </c>
      <c r="I49" s="112">
        <v>771.84</v>
      </c>
      <c r="J49" s="113">
        <v>681.62</v>
      </c>
      <c r="K49" s="114">
        <v>5566</v>
      </c>
      <c r="L49" s="115">
        <v>3238571.42</v>
      </c>
      <c r="M49" s="112">
        <v>581.85</v>
      </c>
      <c r="N49" s="113">
        <v>517.83000000000004</v>
      </c>
      <c r="O49" s="114">
        <v>944</v>
      </c>
      <c r="P49" s="115">
        <v>336727.35</v>
      </c>
      <c r="Q49" s="112">
        <v>356.7</v>
      </c>
      <c r="R49" s="113">
        <v>233.79</v>
      </c>
      <c r="S49" s="114">
        <v>168795</v>
      </c>
      <c r="T49" s="246">
        <v>142278457.00999999</v>
      </c>
      <c r="U49" s="250">
        <v>842.91</v>
      </c>
      <c r="V49" s="252">
        <v>686.25</v>
      </c>
      <c r="W49" s="109">
        <v>12.7</v>
      </c>
    </row>
    <row r="50" spans="1:23" x14ac:dyDescent="0.25">
      <c r="A50" s="52">
        <v>10</v>
      </c>
      <c r="B50" s="112" t="s">
        <v>110</v>
      </c>
      <c r="C50" s="114">
        <v>94262</v>
      </c>
      <c r="D50" s="115">
        <v>80563659.439999998</v>
      </c>
      <c r="E50" s="112">
        <v>854.68</v>
      </c>
      <c r="F50" s="113">
        <v>650.88</v>
      </c>
      <c r="G50" s="114">
        <v>45250</v>
      </c>
      <c r="H50" s="115">
        <v>35008018.630000003</v>
      </c>
      <c r="I50" s="112">
        <v>773.66</v>
      </c>
      <c r="J50" s="113">
        <v>675.19</v>
      </c>
      <c r="K50" s="114">
        <v>4302</v>
      </c>
      <c r="L50" s="115">
        <v>2592646.83</v>
      </c>
      <c r="M50" s="112">
        <v>602.66</v>
      </c>
      <c r="N50" s="113">
        <v>466.55</v>
      </c>
      <c r="O50" s="114">
        <v>589</v>
      </c>
      <c r="P50" s="115">
        <v>205397.46</v>
      </c>
      <c r="Q50" s="112">
        <v>348.72</v>
      </c>
      <c r="R50" s="113">
        <v>210.41</v>
      </c>
      <c r="S50" s="114">
        <v>144403</v>
      </c>
      <c r="T50" s="246">
        <v>118369722.36</v>
      </c>
      <c r="U50" s="250">
        <v>819.72</v>
      </c>
      <c r="V50" s="252">
        <v>650.88</v>
      </c>
      <c r="W50" s="109">
        <v>10.86</v>
      </c>
    </row>
    <row r="51" spans="1:23" x14ac:dyDescent="0.25">
      <c r="A51" s="52">
        <v>11</v>
      </c>
      <c r="B51" s="112" t="s">
        <v>111</v>
      </c>
      <c r="C51" s="114">
        <v>43497</v>
      </c>
      <c r="D51" s="115">
        <v>35495387.32</v>
      </c>
      <c r="E51" s="112">
        <v>816.04</v>
      </c>
      <c r="F51" s="113">
        <v>572.25</v>
      </c>
      <c r="G51" s="114">
        <v>24212</v>
      </c>
      <c r="H51" s="115">
        <v>18945562.120000001</v>
      </c>
      <c r="I51" s="112">
        <v>782.49</v>
      </c>
      <c r="J51" s="113">
        <v>677.03</v>
      </c>
      <c r="K51" s="114">
        <v>1818</v>
      </c>
      <c r="L51" s="115">
        <v>1202497.1000000001</v>
      </c>
      <c r="M51" s="112">
        <v>661.44</v>
      </c>
      <c r="N51" s="113">
        <v>455.88</v>
      </c>
      <c r="O51" s="114">
        <v>227</v>
      </c>
      <c r="P51" s="115">
        <v>82082.539999999994</v>
      </c>
      <c r="Q51" s="112">
        <v>361.6</v>
      </c>
      <c r="R51" s="113">
        <v>222.1</v>
      </c>
      <c r="S51" s="114">
        <v>69754</v>
      </c>
      <c r="T51" s="246">
        <v>55725529.079999998</v>
      </c>
      <c r="U51" s="250">
        <v>798.89</v>
      </c>
      <c r="V51" s="252">
        <v>595.87</v>
      </c>
      <c r="W51" s="109">
        <v>5.25</v>
      </c>
    </row>
    <row r="52" spans="1:23" ht="15.75" thickBot="1" x14ac:dyDescent="0.3">
      <c r="A52" s="258">
        <v>12</v>
      </c>
      <c r="B52" s="276" t="s">
        <v>112</v>
      </c>
      <c r="C52" s="243">
        <v>10771</v>
      </c>
      <c r="D52" s="338">
        <v>8276742.4100000001</v>
      </c>
      <c r="E52" s="244">
        <v>768.42841054683879</v>
      </c>
      <c r="F52" s="274">
        <v>471.07</v>
      </c>
      <c r="G52" s="243">
        <v>7183</v>
      </c>
      <c r="H52" s="338">
        <v>5644136.6200000001</v>
      </c>
      <c r="I52" s="244">
        <v>785.76313796463876</v>
      </c>
      <c r="J52" s="274">
        <v>662.99</v>
      </c>
      <c r="K52" s="243">
        <v>627</v>
      </c>
      <c r="L52" s="338">
        <v>416418.8</v>
      </c>
      <c r="M52" s="244">
        <v>664.14481658692182</v>
      </c>
      <c r="N52" s="274">
        <v>457.63</v>
      </c>
      <c r="O52" s="243">
        <v>53</v>
      </c>
      <c r="P52" s="338">
        <v>14044.54</v>
      </c>
      <c r="Q52" s="244">
        <v>264.99132075471698</v>
      </c>
      <c r="R52" s="274">
        <v>186.61</v>
      </c>
      <c r="S52" s="243">
        <v>18634</v>
      </c>
      <c r="T52" s="338">
        <v>14351342.370000001</v>
      </c>
      <c r="U52" s="244">
        <v>770.16970967049485</v>
      </c>
      <c r="V52" s="271">
        <v>558.69000000000005</v>
      </c>
      <c r="W52" s="244">
        <v>1.4017313646607832</v>
      </c>
    </row>
    <row r="53" spans="1:23" ht="16.5" thickBot="1" x14ac:dyDescent="0.3">
      <c r="A53" s="340"/>
      <c r="B53" s="341" t="s">
        <v>529</v>
      </c>
      <c r="C53" s="119">
        <v>897423</v>
      </c>
      <c r="D53" s="120">
        <v>872743221.36999989</v>
      </c>
      <c r="E53" s="121">
        <v>972.49928001622413</v>
      </c>
      <c r="F53" s="121">
        <v>850.81</v>
      </c>
      <c r="G53" s="119">
        <v>348627</v>
      </c>
      <c r="H53" s="120">
        <v>254090722.52000004</v>
      </c>
      <c r="I53" s="121">
        <v>728.83259908154002</v>
      </c>
      <c r="J53" s="121">
        <v>633.67999999999995</v>
      </c>
      <c r="K53" s="119">
        <v>68117</v>
      </c>
      <c r="L53" s="120">
        <v>41598566.490000002</v>
      </c>
      <c r="M53" s="121">
        <v>610.6928738787675</v>
      </c>
      <c r="N53" s="121">
        <v>510.91</v>
      </c>
      <c r="O53" s="119">
        <v>15189</v>
      </c>
      <c r="P53" s="120">
        <v>6462079.8699999992</v>
      </c>
      <c r="Q53" s="121">
        <v>425.44472117980109</v>
      </c>
      <c r="R53" s="121">
        <v>409.13</v>
      </c>
      <c r="S53" s="119">
        <v>1329356</v>
      </c>
      <c r="T53" s="120">
        <v>1174894590.2499998</v>
      </c>
      <c r="U53" s="121">
        <v>883.80733998266817</v>
      </c>
      <c r="V53" s="118">
        <v>745.92</v>
      </c>
      <c r="W53" s="111">
        <v>100</v>
      </c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J30" sqref="J30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68" t="s">
        <v>746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1:12" ht="15.75" customHeight="1" thickBot="1" x14ac:dyDescent="0.3"/>
    <row r="3" spans="1:12" ht="15.75" thickBot="1" x14ac:dyDescent="0.3">
      <c r="A3" s="509" t="s">
        <v>17</v>
      </c>
      <c r="B3" s="511" t="s">
        <v>421</v>
      </c>
      <c r="C3" s="513" t="s">
        <v>420</v>
      </c>
      <c r="D3" s="505" t="s">
        <v>5</v>
      </c>
      <c r="E3" s="506"/>
      <c r="F3" s="505" t="s">
        <v>6</v>
      </c>
      <c r="G3" s="506"/>
      <c r="H3" s="505" t="s">
        <v>45</v>
      </c>
      <c r="I3" s="506"/>
      <c r="J3" s="505" t="s">
        <v>8</v>
      </c>
      <c r="K3" s="506"/>
      <c r="L3" s="507" t="s">
        <v>493</v>
      </c>
    </row>
    <row r="4" spans="1:12" ht="15.75" thickBot="1" x14ac:dyDescent="0.3">
      <c r="A4" s="510"/>
      <c r="B4" s="512"/>
      <c r="C4" s="514"/>
      <c r="D4" s="431" t="s">
        <v>1</v>
      </c>
      <c r="E4" s="430" t="s">
        <v>51</v>
      </c>
      <c r="F4" s="431" t="s">
        <v>1</v>
      </c>
      <c r="G4" s="430" t="s">
        <v>51</v>
      </c>
      <c r="H4" s="431" t="s">
        <v>1</v>
      </c>
      <c r="I4" s="430" t="s">
        <v>51</v>
      </c>
      <c r="J4" s="431" t="s">
        <v>1</v>
      </c>
      <c r="K4" s="430" t="s">
        <v>51</v>
      </c>
      <c r="L4" s="508"/>
    </row>
    <row r="5" spans="1:12" x14ac:dyDescent="0.25">
      <c r="A5" s="418">
        <v>1</v>
      </c>
      <c r="B5" s="429" t="s">
        <v>502</v>
      </c>
      <c r="C5" s="429" t="s">
        <v>503</v>
      </c>
      <c r="D5" s="429" t="s">
        <v>432</v>
      </c>
      <c r="E5" s="429" t="s">
        <v>432</v>
      </c>
      <c r="F5" s="30">
        <v>21</v>
      </c>
      <c r="G5" s="31">
        <v>7924.18</v>
      </c>
      <c r="H5" s="429" t="s">
        <v>432</v>
      </c>
      <c r="I5" s="429" t="s">
        <v>432</v>
      </c>
      <c r="J5" s="429" t="s">
        <v>432</v>
      </c>
      <c r="K5" s="429" t="s">
        <v>432</v>
      </c>
      <c r="L5" s="429">
        <v>21</v>
      </c>
    </row>
    <row r="6" spans="1:12" x14ac:dyDescent="0.25">
      <c r="A6" s="418">
        <v>2</v>
      </c>
      <c r="B6" s="7" t="s">
        <v>610</v>
      </c>
      <c r="C6" s="7" t="s">
        <v>418</v>
      </c>
      <c r="D6" s="7" t="s">
        <v>432</v>
      </c>
      <c r="E6" s="7" t="s">
        <v>432</v>
      </c>
      <c r="F6" s="6">
        <v>6</v>
      </c>
      <c r="G6" s="22">
        <v>2832.13</v>
      </c>
      <c r="H6" s="7" t="s">
        <v>432</v>
      </c>
      <c r="I6" s="7" t="s">
        <v>432</v>
      </c>
      <c r="J6" s="7" t="s">
        <v>432</v>
      </c>
      <c r="K6" s="7" t="s">
        <v>432</v>
      </c>
      <c r="L6" s="7">
        <v>6</v>
      </c>
    </row>
    <row r="7" spans="1:12" x14ac:dyDescent="0.25">
      <c r="A7" s="418">
        <v>3</v>
      </c>
      <c r="B7" s="7" t="s">
        <v>404</v>
      </c>
      <c r="C7" s="7" t="s">
        <v>557</v>
      </c>
      <c r="D7" s="7" t="s">
        <v>432</v>
      </c>
      <c r="E7" s="7" t="s">
        <v>432</v>
      </c>
      <c r="F7" s="6">
        <v>11</v>
      </c>
      <c r="G7" s="22">
        <v>592.46</v>
      </c>
      <c r="H7" s="7" t="s">
        <v>432</v>
      </c>
      <c r="I7" s="7" t="s">
        <v>432</v>
      </c>
      <c r="J7" s="7" t="s">
        <v>432</v>
      </c>
      <c r="K7" s="7" t="s">
        <v>432</v>
      </c>
      <c r="L7" s="7">
        <v>11</v>
      </c>
    </row>
    <row r="8" spans="1:12" ht="15.75" thickBot="1" x14ac:dyDescent="0.3">
      <c r="A8" s="428">
        <v>4</v>
      </c>
      <c r="B8" s="93" t="s">
        <v>299</v>
      </c>
      <c r="C8" s="93" t="s">
        <v>492</v>
      </c>
      <c r="D8" s="93" t="s">
        <v>432</v>
      </c>
      <c r="E8" s="93" t="s">
        <v>432</v>
      </c>
      <c r="F8" s="183">
        <v>1</v>
      </c>
      <c r="G8" s="208">
        <v>22.83</v>
      </c>
      <c r="H8" s="93" t="s">
        <v>432</v>
      </c>
      <c r="I8" s="93" t="s">
        <v>432</v>
      </c>
      <c r="J8" s="93" t="s">
        <v>432</v>
      </c>
      <c r="K8" s="93" t="s">
        <v>432</v>
      </c>
      <c r="L8" s="93">
        <v>1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5:B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A3" sqref="A3:A4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68" t="s">
        <v>747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1:12" ht="15.75" thickBot="1" x14ac:dyDescent="0.3"/>
    <row r="3" spans="1:12" ht="22.5" customHeight="1" thickBot="1" x14ac:dyDescent="0.3">
      <c r="A3" s="511" t="s">
        <v>17</v>
      </c>
      <c r="B3" s="516" t="s">
        <v>421</v>
      </c>
      <c r="C3" s="513" t="s">
        <v>420</v>
      </c>
      <c r="D3" s="505" t="s">
        <v>5</v>
      </c>
      <c r="E3" s="506"/>
      <c r="F3" s="505" t="s">
        <v>6</v>
      </c>
      <c r="G3" s="506"/>
      <c r="H3" s="505" t="s">
        <v>45</v>
      </c>
      <c r="I3" s="506"/>
      <c r="J3" s="505" t="s">
        <v>8</v>
      </c>
      <c r="K3" s="506"/>
      <c r="L3" s="507" t="s">
        <v>493</v>
      </c>
    </row>
    <row r="4" spans="1:12" ht="24" customHeight="1" thickBot="1" x14ac:dyDescent="0.3">
      <c r="A4" s="515"/>
      <c r="B4" s="517"/>
      <c r="C4" s="518"/>
      <c r="D4" s="79" t="s">
        <v>1</v>
      </c>
      <c r="E4" s="116" t="s">
        <v>51</v>
      </c>
      <c r="F4" s="79" t="s">
        <v>1</v>
      </c>
      <c r="G4" s="116" t="s">
        <v>51</v>
      </c>
      <c r="H4" s="79" t="s">
        <v>1</v>
      </c>
      <c r="I4" s="116" t="s">
        <v>51</v>
      </c>
      <c r="J4" s="79" t="s">
        <v>1</v>
      </c>
      <c r="K4" s="116" t="s">
        <v>51</v>
      </c>
      <c r="L4" s="519"/>
    </row>
    <row r="5" spans="1:12" x14ac:dyDescent="0.25">
      <c r="A5" s="433">
        <v>1</v>
      </c>
      <c r="B5" s="437">
        <v>21000</v>
      </c>
      <c r="C5" s="333" t="s">
        <v>503</v>
      </c>
      <c r="D5" s="187">
        <v>5382</v>
      </c>
      <c r="E5" s="188">
        <v>3527487.98</v>
      </c>
      <c r="F5" s="334">
        <v>2360</v>
      </c>
      <c r="G5" s="188">
        <v>1248743.7</v>
      </c>
      <c r="H5" s="187">
        <v>932</v>
      </c>
      <c r="I5" s="188">
        <v>572417.67000000004</v>
      </c>
      <c r="J5" s="134">
        <v>734</v>
      </c>
      <c r="K5" s="188">
        <v>1095102.18</v>
      </c>
      <c r="L5" s="317">
        <v>9408</v>
      </c>
    </row>
    <row r="6" spans="1:12" x14ac:dyDescent="0.25">
      <c r="A6" s="434">
        <v>2</v>
      </c>
      <c r="B6" s="438" t="s">
        <v>610</v>
      </c>
      <c r="C6" s="78" t="s">
        <v>418</v>
      </c>
      <c r="D6" s="17">
        <v>316</v>
      </c>
      <c r="E6" s="18">
        <v>321842.40000000002</v>
      </c>
      <c r="F6" s="84">
        <v>179</v>
      </c>
      <c r="G6" s="18">
        <v>108568.82</v>
      </c>
      <c r="H6" s="17">
        <v>12</v>
      </c>
      <c r="I6" s="18">
        <v>10359.81</v>
      </c>
      <c r="J6" s="58">
        <v>5</v>
      </c>
      <c r="K6" s="18">
        <v>1000</v>
      </c>
      <c r="L6" s="131">
        <v>512</v>
      </c>
    </row>
    <row r="7" spans="1:12" x14ac:dyDescent="0.25">
      <c r="A7" s="434">
        <v>3</v>
      </c>
      <c r="B7" s="438" t="s">
        <v>589</v>
      </c>
      <c r="C7" s="78" t="s">
        <v>590</v>
      </c>
      <c r="D7" s="17">
        <v>119</v>
      </c>
      <c r="E7" s="18">
        <v>45768.14</v>
      </c>
      <c r="F7" s="84" t="s">
        <v>432</v>
      </c>
      <c r="G7" s="18" t="s">
        <v>432</v>
      </c>
      <c r="H7" s="17" t="s">
        <v>432</v>
      </c>
      <c r="I7" s="18" t="s">
        <v>432</v>
      </c>
      <c r="J7" s="17">
        <v>54</v>
      </c>
      <c r="K7" s="18">
        <v>32532</v>
      </c>
      <c r="L7" s="131">
        <v>173</v>
      </c>
    </row>
    <row r="8" spans="1:12" x14ac:dyDescent="0.25">
      <c r="A8" s="434">
        <v>4</v>
      </c>
      <c r="B8" s="438" t="s">
        <v>413</v>
      </c>
      <c r="C8" s="78" t="s">
        <v>494</v>
      </c>
      <c r="D8" s="17">
        <v>6</v>
      </c>
      <c r="E8" s="18">
        <v>8322.5300000000007</v>
      </c>
      <c r="F8" s="84">
        <v>3</v>
      </c>
      <c r="G8" s="18">
        <v>2669.47</v>
      </c>
      <c r="H8" s="17">
        <v>1</v>
      </c>
      <c r="I8" s="18">
        <v>722.4</v>
      </c>
      <c r="J8" s="58" t="s">
        <v>432</v>
      </c>
      <c r="K8" s="18" t="s">
        <v>432</v>
      </c>
      <c r="L8" s="131">
        <v>10</v>
      </c>
    </row>
    <row r="9" spans="1:12" x14ac:dyDescent="0.25">
      <c r="A9" s="434">
        <v>5</v>
      </c>
      <c r="B9" s="438" t="s">
        <v>412</v>
      </c>
      <c r="C9" s="78" t="s">
        <v>388</v>
      </c>
      <c r="D9" s="17">
        <v>1</v>
      </c>
      <c r="E9" s="18">
        <v>672.19</v>
      </c>
      <c r="F9" s="84" t="s">
        <v>432</v>
      </c>
      <c r="G9" s="18" t="s">
        <v>432</v>
      </c>
      <c r="H9" s="17" t="s">
        <v>432</v>
      </c>
      <c r="I9" s="18" t="s">
        <v>432</v>
      </c>
      <c r="J9" s="17" t="s">
        <v>432</v>
      </c>
      <c r="K9" s="18" t="s">
        <v>432</v>
      </c>
      <c r="L9" s="131">
        <v>1</v>
      </c>
    </row>
    <row r="10" spans="1:12" x14ac:dyDescent="0.25">
      <c r="A10" s="435">
        <v>6</v>
      </c>
      <c r="B10" s="439" t="s">
        <v>404</v>
      </c>
      <c r="C10" s="419" t="s">
        <v>557</v>
      </c>
      <c r="D10" s="420">
        <v>2487</v>
      </c>
      <c r="E10" s="421">
        <v>439210.58</v>
      </c>
      <c r="F10" s="422">
        <v>1197</v>
      </c>
      <c r="G10" s="421">
        <v>131429.07</v>
      </c>
      <c r="H10" s="420">
        <v>254</v>
      </c>
      <c r="I10" s="421">
        <v>34736.86</v>
      </c>
      <c r="J10" s="420" t="s">
        <v>432</v>
      </c>
      <c r="K10" s="421" t="s">
        <v>432</v>
      </c>
      <c r="L10" s="260">
        <v>3938</v>
      </c>
    </row>
    <row r="11" spans="1:12" ht="15.75" thickBot="1" x14ac:dyDescent="0.3">
      <c r="A11" s="436">
        <v>7</v>
      </c>
      <c r="B11" s="354" t="s">
        <v>299</v>
      </c>
      <c r="C11" s="93" t="s">
        <v>492</v>
      </c>
      <c r="D11" s="183">
        <v>659</v>
      </c>
      <c r="E11" s="192">
        <v>62431.519999999997</v>
      </c>
      <c r="F11" s="183">
        <v>306</v>
      </c>
      <c r="G11" s="192">
        <v>19267.89</v>
      </c>
      <c r="H11" s="93" t="s">
        <v>432</v>
      </c>
      <c r="I11" s="93" t="s">
        <v>432</v>
      </c>
      <c r="J11" s="93" t="s">
        <v>432</v>
      </c>
      <c r="K11" s="93" t="s">
        <v>432</v>
      </c>
      <c r="L11" s="440">
        <v>965</v>
      </c>
    </row>
    <row r="12" spans="1:12" x14ac:dyDescent="0.25">
      <c r="A12" s="342"/>
      <c r="B12" s="300"/>
      <c r="C12" s="300"/>
      <c r="D12" s="301"/>
      <c r="E12" s="302"/>
      <c r="F12" s="301"/>
      <c r="G12" s="302"/>
      <c r="H12" s="301"/>
      <c r="I12" s="302"/>
      <c r="J12" s="301"/>
      <c r="K12" s="302"/>
      <c r="L12" s="301"/>
    </row>
    <row r="13" spans="1:12" x14ac:dyDescent="0.25">
      <c r="A13" s="300"/>
      <c r="B13" s="300"/>
      <c r="C13" s="300"/>
      <c r="D13" s="301"/>
      <c r="E13" s="302"/>
      <c r="F13" s="301"/>
      <c r="G13" s="302"/>
      <c r="H13" s="301"/>
      <c r="I13" s="302"/>
      <c r="J13" s="301"/>
      <c r="K13" s="302"/>
      <c r="L13" s="301"/>
    </row>
    <row r="14" spans="1:12" x14ac:dyDescent="0.25">
      <c r="A14" s="300"/>
      <c r="B14" s="300"/>
      <c r="C14" s="300"/>
      <c r="D14" s="301"/>
      <c r="E14" s="302"/>
      <c r="F14" s="301"/>
      <c r="G14" s="302"/>
      <c r="H14" s="301"/>
      <c r="I14" s="302"/>
      <c r="J14" s="301"/>
      <c r="K14" s="302"/>
      <c r="L14" s="301"/>
    </row>
    <row r="15" spans="1:12" x14ac:dyDescent="0.25">
      <c r="A15" s="300"/>
      <c r="B15" s="300"/>
      <c r="C15" s="300"/>
      <c r="D15" s="301"/>
      <c r="E15" s="302"/>
      <c r="F15" s="301"/>
      <c r="G15" s="302"/>
      <c r="H15" s="301"/>
      <c r="I15" s="302"/>
      <c r="J15" s="301"/>
      <c r="K15" s="302"/>
      <c r="L15" s="301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6:B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sqref="A1:R1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68" t="s">
        <v>709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</row>
    <row r="2" spans="1:18" ht="15.75" thickBot="1" x14ac:dyDescent="0.3"/>
    <row r="3" spans="1:18" ht="16.5" customHeight="1" thickBot="1" x14ac:dyDescent="0.3">
      <c r="A3" s="478" t="s">
        <v>17</v>
      </c>
      <c r="B3" s="478" t="s">
        <v>420</v>
      </c>
      <c r="C3" s="480" t="s">
        <v>5</v>
      </c>
      <c r="D3" s="481"/>
      <c r="E3" s="482"/>
      <c r="F3" s="480" t="s">
        <v>6</v>
      </c>
      <c r="G3" s="481"/>
      <c r="H3" s="482"/>
      <c r="I3" s="480" t="s">
        <v>45</v>
      </c>
      <c r="J3" s="481"/>
      <c r="K3" s="482"/>
      <c r="L3" s="480" t="s">
        <v>8</v>
      </c>
      <c r="M3" s="481"/>
      <c r="N3" s="482"/>
      <c r="O3" s="476" t="s">
        <v>493</v>
      </c>
      <c r="P3" s="476" t="s">
        <v>574</v>
      </c>
      <c r="Q3" s="476" t="s">
        <v>575</v>
      </c>
      <c r="R3" s="476" t="s">
        <v>582</v>
      </c>
    </row>
    <row r="4" spans="1:18" ht="63.75" thickBot="1" x14ac:dyDescent="0.3">
      <c r="A4" s="479"/>
      <c r="B4" s="479"/>
      <c r="C4" s="89" t="s">
        <v>1</v>
      </c>
      <c r="D4" s="184" t="s">
        <v>580</v>
      </c>
      <c r="E4" s="185" t="s">
        <v>581</v>
      </c>
      <c r="F4" s="89" t="s">
        <v>1</v>
      </c>
      <c r="G4" s="184" t="s">
        <v>580</v>
      </c>
      <c r="H4" s="185" t="s">
        <v>581</v>
      </c>
      <c r="I4" s="89" t="s">
        <v>1</v>
      </c>
      <c r="J4" s="184" t="s">
        <v>580</v>
      </c>
      <c r="K4" s="185" t="s">
        <v>581</v>
      </c>
      <c r="L4" s="89" t="s">
        <v>1</v>
      </c>
      <c r="M4" s="184" t="s">
        <v>580</v>
      </c>
      <c r="N4" s="185" t="s">
        <v>581</v>
      </c>
      <c r="O4" s="477"/>
      <c r="P4" s="477"/>
      <c r="Q4" s="477"/>
      <c r="R4" s="477"/>
    </row>
    <row r="5" spans="1:18" x14ac:dyDescent="0.25">
      <c r="A5" s="172">
        <v>1</v>
      </c>
      <c r="B5" s="133" t="s">
        <v>503</v>
      </c>
      <c r="C5" s="221">
        <v>2871</v>
      </c>
      <c r="D5" s="90">
        <v>6819981.0199999996</v>
      </c>
      <c r="E5" s="90">
        <v>3227286.58</v>
      </c>
      <c r="F5" s="133">
        <v>270</v>
      </c>
      <c r="G5" s="90">
        <v>500821.25</v>
      </c>
      <c r="H5" s="90">
        <v>178995.37</v>
      </c>
      <c r="I5" s="133">
        <v>894</v>
      </c>
      <c r="J5" s="90">
        <v>554915.56000000006</v>
      </c>
      <c r="K5" s="90">
        <v>538051.51</v>
      </c>
      <c r="L5" s="133">
        <v>22</v>
      </c>
      <c r="M5" s="90">
        <v>120477.78</v>
      </c>
      <c r="N5" s="90">
        <v>18612</v>
      </c>
      <c r="O5" s="221">
        <v>4057</v>
      </c>
      <c r="P5" s="90">
        <v>7996195.6100000003</v>
      </c>
      <c r="Q5" s="90">
        <v>3962945.46</v>
      </c>
      <c r="R5" s="91">
        <v>976.82</v>
      </c>
    </row>
    <row r="6" spans="1:18" x14ac:dyDescent="0.25">
      <c r="A6" s="173">
        <v>2</v>
      </c>
      <c r="B6" s="7" t="s">
        <v>418</v>
      </c>
      <c r="C6" s="6">
        <v>365</v>
      </c>
      <c r="D6" s="22">
        <v>967982.36</v>
      </c>
      <c r="E6" s="22">
        <v>554821.81000000006</v>
      </c>
      <c r="F6" s="7">
        <v>25</v>
      </c>
      <c r="G6" s="22">
        <v>86702.69</v>
      </c>
      <c r="H6" s="22">
        <v>18423.73</v>
      </c>
      <c r="I6" s="7">
        <v>28</v>
      </c>
      <c r="J6" s="22">
        <v>47193.36</v>
      </c>
      <c r="K6" s="7">
        <v>35350.269999999997</v>
      </c>
      <c r="L6" s="7" t="s">
        <v>432</v>
      </c>
      <c r="M6" s="22" t="s">
        <v>432</v>
      </c>
      <c r="N6" s="7" t="s">
        <v>432</v>
      </c>
      <c r="O6" s="6">
        <v>418</v>
      </c>
      <c r="P6" s="22">
        <v>1101878.4099999999</v>
      </c>
      <c r="Q6" s="22">
        <v>608595.81000000006</v>
      </c>
      <c r="R6" s="92">
        <v>1455.97</v>
      </c>
    </row>
    <row r="7" spans="1:18" ht="15.75" thickBot="1" x14ac:dyDescent="0.3">
      <c r="A7" s="186">
        <v>3</v>
      </c>
      <c r="B7" s="93" t="s">
        <v>557</v>
      </c>
      <c r="C7" s="183">
        <v>848</v>
      </c>
      <c r="D7" s="208">
        <v>312.12</v>
      </c>
      <c r="E7" s="208">
        <v>280517.32</v>
      </c>
      <c r="F7" s="93">
        <v>39</v>
      </c>
      <c r="G7" s="208">
        <v>9293.0499999999993</v>
      </c>
      <c r="H7" s="208">
        <v>5749.16</v>
      </c>
      <c r="I7" s="93">
        <v>50</v>
      </c>
      <c r="J7" s="208" t="s">
        <v>432</v>
      </c>
      <c r="K7" s="208">
        <v>13586.03</v>
      </c>
      <c r="L7" s="93" t="s">
        <v>432</v>
      </c>
      <c r="M7" s="93" t="s">
        <v>432</v>
      </c>
      <c r="N7" s="93" t="s">
        <v>432</v>
      </c>
      <c r="O7" s="183">
        <v>937</v>
      </c>
      <c r="P7" s="208">
        <v>9605.17</v>
      </c>
      <c r="Q7" s="208">
        <v>299852.51</v>
      </c>
      <c r="R7" s="94">
        <v>320.01</v>
      </c>
    </row>
    <row r="8" spans="1:18" ht="15.75" thickBot="1" x14ac:dyDescent="0.3">
      <c r="A8" s="373"/>
      <c r="B8" s="374" t="s">
        <v>10</v>
      </c>
      <c r="C8" s="375">
        <f>SUM(C5:C7)</f>
        <v>4084</v>
      </c>
      <c r="D8" s="375">
        <f t="shared" ref="D8:Q8" si="0">SUM(D5:D7)</f>
        <v>7788275.5</v>
      </c>
      <c r="E8" s="375">
        <f t="shared" si="0"/>
        <v>4062625.71</v>
      </c>
      <c r="F8" s="375">
        <f t="shared" si="0"/>
        <v>334</v>
      </c>
      <c r="G8" s="375">
        <f t="shared" si="0"/>
        <v>596816.99</v>
      </c>
      <c r="H8" s="375">
        <f t="shared" si="0"/>
        <v>203168.26</v>
      </c>
      <c r="I8" s="375">
        <f t="shared" si="0"/>
        <v>972</v>
      </c>
      <c r="J8" s="375">
        <f t="shared" si="0"/>
        <v>602108.92000000004</v>
      </c>
      <c r="K8" s="375">
        <f t="shared" si="0"/>
        <v>586987.81000000006</v>
      </c>
      <c r="L8" s="375">
        <f t="shared" si="0"/>
        <v>22</v>
      </c>
      <c r="M8" s="375">
        <f t="shared" si="0"/>
        <v>120477.78</v>
      </c>
      <c r="N8" s="375">
        <f t="shared" si="0"/>
        <v>18612</v>
      </c>
      <c r="O8" s="375">
        <f t="shared" si="0"/>
        <v>5412</v>
      </c>
      <c r="P8" s="375">
        <f t="shared" si="0"/>
        <v>9107679.1899999995</v>
      </c>
      <c r="Q8" s="375">
        <f t="shared" si="0"/>
        <v>4871393.7799999993</v>
      </c>
      <c r="R8" s="376"/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Q26" sqref="Q26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68" t="s">
        <v>710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</row>
    <row r="2" spans="1:18" ht="15.75" thickBot="1" x14ac:dyDescent="0.3"/>
    <row r="3" spans="1:18" ht="16.5" customHeight="1" thickBot="1" x14ac:dyDescent="0.3">
      <c r="A3" s="478" t="s">
        <v>17</v>
      </c>
      <c r="B3" s="478" t="s">
        <v>420</v>
      </c>
      <c r="C3" s="480" t="s">
        <v>5</v>
      </c>
      <c r="D3" s="481"/>
      <c r="E3" s="482"/>
      <c r="F3" s="480" t="s">
        <v>6</v>
      </c>
      <c r="G3" s="481"/>
      <c r="H3" s="482"/>
      <c r="I3" s="480" t="s">
        <v>45</v>
      </c>
      <c r="J3" s="481"/>
      <c r="K3" s="482"/>
      <c r="L3" s="480" t="s">
        <v>8</v>
      </c>
      <c r="M3" s="481"/>
      <c r="N3" s="482"/>
      <c r="O3" s="476" t="s">
        <v>493</v>
      </c>
      <c r="P3" s="476" t="s">
        <v>574</v>
      </c>
      <c r="Q3" s="476" t="s">
        <v>575</v>
      </c>
      <c r="R3" s="476" t="s">
        <v>582</v>
      </c>
    </row>
    <row r="4" spans="1:18" ht="48" thickBot="1" x14ac:dyDescent="0.3">
      <c r="A4" s="479"/>
      <c r="B4" s="479"/>
      <c r="C4" s="89" t="s">
        <v>1</v>
      </c>
      <c r="D4" s="184" t="s">
        <v>580</v>
      </c>
      <c r="E4" s="185" t="s">
        <v>581</v>
      </c>
      <c r="F4" s="89" t="s">
        <v>1</v>
      </c>
      <c r="G4" s="184" t="s">
        <v>580</v>
      </c>
      <c r="H4" s="185" t="s">
        <v>581</v>
      </c>
      <c r="I4" s="89" t="s">
        <v>1</v>
      </c>
      <c r="J4" s="184" t="s">
        <v>580</v>
      </c>
      <c r="K4" s="185" t="s">
        <v>581</v>
      </c>
      <c r="L4" s="89" t="s">
        <v>1</v>
      </c>
      <c r="M4" s="184" t="s">
        <v>580</v>
      </c>
      <c r="N4" s="185" t="s">
        <v>581</v>
      </c>
      <c r="O4" s="477"/>
      <c r="P4" s="477"/>
      <c r="Q4" s="477"/>
      <c r="R4" s="477"/>
    </row>
    <row r="5" spans="1:18" x14ac:dyDescent="0.25">
      <c r="A5" s="378">
        <v>1</v>
      </c>
      <c r="B5" s="379" t="s">
        <v>503</v>
      </c>
      <c r="C5" s="221">
        <v>15</v>
      </c>
      <c r="D5" s="90">
        <v>39330.400000000001</v>
      </c>
      <c r="E5" s="90">
        <v>8809.1299999999992</v>
      </c>
      <c r="F5" s="133" t="s">
        <v>432</v>
      </c>
      <c r="G5" s="90" t="s">
        <v>432</v>
      </c>
      <c r="H5" s="90" t="s">
        <v>432</v>
      </c>
      <c r="I5" s="133">
        <v>1</v>
      </c>
      <c r="J5" s="90">
        <v>1402.84</v>
      </c>
      <c r="K5" s="90">
        <v>288</v>
      </c>
      <c r="L5" s="133" t="s">
        <v>432</v>
      </c>
      <c r="M5" s="90" t="s">
        <v>432</v>
      </c>
      <c r="N5" s="90" t="s">
        <v>432</v>
      </c>
      <c r="O5" s="221">
        <v>16</v>
      </c>
      <c r="P5" s="90">
        <v>40733.24</v>
      </c>
      <c r="Q5" s="90">
        <v>9097.1299999999992</v>
      </c>
      <c r="R5" s="91">
        <v>568.57000000000005</v>
      </c>
    </row>
    <row r="6" spans="1:18" ht="15.75" thickBot="1" x14ac:dyDescent="0.3">
      <c r="A6" s="380">
        <v>2</v>
      </c>
      <c r="B6" s="357" t="s">
        <v>557</v>
      </c>
      <c r="C6" s="243">
        <v>9</v>
      </c>
      <c r="D6" s="244">
        <v>35848.980000000003</v>
      </c>
      <c r="E6" s="244">
        <v>2288.4</v>
      </c>
      <c r="F6" s="259">
        <v>50</v>
      </c>
      <c r="G6" s="244">
        <v>6931.54</v>
      </c>
      <c r="H6" s="244">
        <v>4588.7</v>
      </c>
      <c r="I6" s="259">
        <v>17</v>
      </c>
      <c r="J6" s="244">
        <v>9813.8799999999992</v>
      </c>
      <c r="K6" s="244">
        <v>1896.68</v>
      </c>
      <c r="L6" s="259" t="s">
        <v>432</v>
      </c>
      <c r="M6" s="244" t="s">
        <v>432</v>
      </c>
      <c r="N6" s="244" t="s">
        <v>432</v>
      </c>
      <c r="O6" s="243">
        <v>76</v>
      </c>
      <c r="P6" s="244">
        <v>52594.400000000001</v>
      </c>
      <c r="Q6" s="244">
        <v>8773.7800000000007</v>
      </c>
      <c r="R6" s="381">
        <v>115.44</v>
      </c>
    </row>
    <row r="7" spans="1:18" ht="15.75" thickBot="1" x14ac:dyDescent="0.3">
      <c r="A7" s="377"/>
      <c r="B7" s="374" t="s">
        <v>10</v>
      </c>
      <c r="C7" s="382">
        <f>SUM(C5:C6)</f>
        <v>24</v>
      </c>
      <c r="D7" s="382">
        <f t="shared" ref="D7:Q7" si="0">SUM(D5:D6)</f>
        <v>75179.38</v>
      </c>
      <c r="E7" s="382">
        <f t="shared" si="0"/>
        <v>11097.529999999999</v>
      </c>
      <c r="F7" s="382">
        <f t="shared" si="0"/>
        <v>50</v>
      </c>
      <c r="G7" s="382">
        <f t="shared" si="0"/>
        <v>6931.54</v>
      </c>
      <c r="H7" s="382">
        <f t="shared" si="0"/>
        <v>4588.7</v>
      </c>
      <c r="I7" s="382">
        <f t="shared" si="0"/>
        <v>18</v>
      </c>
      <c r="J7" s="382">
        <f t="shared" si="0"/>
        <v>11216.72</v>
      </c>
      <c r="K7" s="382">
        <f t="shared" si="0"/>
        <v>2184.6800000000003</v>
      </c>
      <c r="L7" s="382">
        <f t="shared" si="0"/>
        <v>0</v>
      </c>
      <c r="M7" s="382">
        <f t="shared" si="0"/>
        <v>0</v>
      </c>
      <c r="N7" s="382">
        <f t="shared" si="0"/>
        <v>0</v>
      </c>
      <c r="O7" s="382">
        <f t="shared" si="0"/>
        <v>92</v>
      </c>
      <c r="P7" s="382">
        <f t="shared" si="0"/>
        <v>93327.64</v>
      </c>
      <c r="Q7" s="382">
        <f t="shared" si="0"/>
        <v>17870.91</v>
      </c>
      <c r="R7" s="383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S52"/>
  <sheetViews>
    <sheetView workbookViewId="0">
      <selection activeCell="O12" sqref="O12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6" max="16" width="10.140625" bestFit="1" customWidth="1"/>
    <col min="19" max="19" width="10.140625" bestFit="1" customWidth="1"/>
  </cols>
  <sheetData>
    <row r="1" spans="1:16" s="2" customFormat="1" ht="15.75" x14ac:dyDescent="0.25">
      <c r="A1" s="468" t="s">
        <v>711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6" x14ac:dyDescent="0.25">
      <c r="A2" s="39"/>
    </row>
    <row r="3" spans="1:16" s="42" customFormat="1" ht="15" customHeight="1" x14ac:dyDescent="0.25">
      <c r="A3" s="486" t="s">
        <v>18</v>
      </c>
      <c r="B3" s="483" t="s">
        <v>5</v>
      </c>
      <c r="C3" s="484"/>
      <c r="D3" s="485"/>
      <c r="E3" s="483" t="s">
        <v>6</v>
      </c>
      <c r="F3" s="485"/>
      <c r="G3" s="62"/>
      <c r="H3" s="483" t="s">
        <v>19</v>
      </c>
      <c r="I3" s="484"/>
      <c r="J3" s="485"/>
      <c r="K3" s="483" t="s">
        <v>20</v>
      </c>
      <c r="L3" s="484"/>
      <c r="M3" s="485"/>
    </row>
    <row r="4" spans="1:16" s="42" customFormat="1" ht="15.75" x14ac:dyDescent="0.25">
      <c r="A4" s="487"/>
      <c r="B4" s="62" t="s">
        <v>1</v>
      </c>
      <c r="C4" s="68" t="s">
        <v>21</v>
      </c>
      <c r="D4" s="68" t="s">
        <v>434</v>
      </c>
      <c r="E4" s="62" t="s">
        <v>1</v>
      </c>
      <c r="F4" s="68" t="s">
        <v>21</v>
      </c>
      <c r="G4" s="68" t="s">
        <v>434</v>
      </c>
      <c r="H4" s="62" t="s">
        <v>1</v>
      </c>
      <c r="I4" s="68" t="s">
        <v>21</v>
      </c>
      <c r="J4" s="68" t="s">
        <v>434</v>
      </c>
      <c r="K4" s="62" t="s">
        <v>1</v>
      </c>
      <c r="L4" s="68" t="s">
        <v>21</v>
      </c>
      <c r="M4" s="68" t="s">
        <v>434</v>
      </c>
    </row>
    <row r="5" spans="1:16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ht="15" customHeight="1" x14ac:dyDescent="0.25">
      <c r="A6" s="16" t="s">
        <v>437</v>
      </c>
      <c r="B6" s="26">
        <v>285329</v>
      </c>
      <c r="C6" s="54">
        <v>353.39</v>
      </c>
      <c r="D6" s="203">
        <v>409.13</v>
      </c>
      <c r="E6" s="170">
        <v>317625</v>
      </c>
      <c r="F6" s="203">
        <v>384.13</v>
      </c>
      <c r="G6" s="203">
        <v>425.49</v>
      </c>
      <c r="H6" s="170">
        <v>81850</v>
      </c>
      <c r="I6" s="203">
        <v>401.89</v>
      </c>
      <c r="J6" s="203">
        <v>409.13</v>
      </c>
      <c r="K6" s="170">
        <v>3084</v>
      </c>
      <c r="L6" s="203">
        <v>246.26</v>
      </c>
      <c r="M6" s="203">
        <v>200</v>
      </c>
    </row>
    <row r="7" spans="1:16" x14ac:dyDescent="0.25">
      <c r="A7" s="16" t="s">
        <v>438</v>
      </c>
      <c r="B7" s="26">
        <v>855534</v>
      </c>
      <c r="C7" s="54">
        <v>701.1</v>
      </c>
      <c r="D7" s="203">
        <v>671.05</v>
      </c>
      <c r="E7" s="170">
        <v>260745</v>
      </c>
      <c r="F7" s="203">
        <v>719.79</v>
      </c>
      <c r="G7" s="203">
        <v>707.12</v>
      </c>
      <c r="H7" s="170">
        <v>99350</v>
      </c>
      <c r="I7" s="203">
        <v>692.5</v>
      </c>
      <c r="J7" s="203">
        <v>663.88</v>
      </c>
      <c r="K7" s="170">
        <v>33639</v>
      </c>
      <c r="L7" s="203">
        <v>846.23</v>
      </c>
      <c r="M7" s="203">
        <v>846</v>
      </c>
    </row>
    <row r="8" spans="1:16" x14ac:dyDescent="0.25">
      <c r="A8" s="16" t="s">
        <v>439</v>
      </c>
      <c r="B8" s="26">
        <v>574875</v>
      </c>
      <c r="C8" s="54">
        <v>1227.1199999999999</v>
      </c>
      <c r="D8" s="203">
        <v>1220.9100000000001</v>
      </c>
      <c r="E8" s="170">
        <v>65218</v>
      </c>
      <c r="F8" s="203">
        <v>1160.8499999999999</v>
      </c>
      <c r="G8" s="203">
        <v>1128.53</v>
      </c>
      <c r="H8" s="170">
        <v>19359</v>
      </c>
      <c r="I8" s="203">
        <v>1185.6400000000001</v>
      </c>
      <c r="J8" s="203">
        <v>1157.52</v>
      </c>
      <c r="K8" s="170">
        <v>1</v>
      </c>
      <c r="L8" s="203">
        <v>1293.8800000000001</v>
      </c>
      <c r="M8" s="203">
        <v>1293.8800000000001</v>
      </c>
    </row>
    <row r="9" spans="1:16" x14ac:dyDescent="0.25">
      <c r="A9" s="16" t="s">
        <v>440</v>
      </c>
      <c r="B9" s="26">
        <v>150577</v>
      </c>
      <c r="C9" s="54">
        <v>1689.82</v>
      </c>
      <c r="D9" s="203">
        <v>1663.76</v>
      </c>
      <c r="E9" s="170">
        <v>5539</v>
      </c>
      <c r="F9" s="203">
        <v>1660.09</v>
      </c>
      <c r="G9" s="203">
        <v>1624.48</v>
      </c>
      <c r="H9" s="170">
        <v>2953</v>
      </c>
      <c r="I9" s="203">
        <v>1689.14</v>
      </c>
      <c r="J9" s="203">
        <v>1667.49</v>
      </c>
      <c r="K9" s="170">
        <v>13</v>
      </c>
      <c r="L9" s="203">
        <v>1745.6</v>
      </c>
      <c r="M9" s="203">
        <v>1745.6</v>
      </c>
    </row>
    <row r="10" spans="1:16" x14ac:dyDescent="0.25">
      <c r="A10" s="16" t="s">
        <v>441</v>
      </c>
      <c r="B10" s="26">
        <v>40650</v>
      </c>
      <c r="C10" s="54">
        <v>2216</v>
      </c>
      <c r="D10" s="203">
        <v>2202.69</v>
      </c>
      <c r="E10" s="170">
        <v>1021</v>
      </c>
      <c r="F10" s="203">
        <v>2196.69</v>
      </c>
      <c r="G10" s="203">
        <v>2166.87</v>
      </c>
      <c r="H10" s="170">
        <v>572</v>
      </c>
      <c r="I10" s="203">
        <v>2178.1799999999998</v>
      </c>
      <c r="J10" s="203">
        <v>2141.5300000000002</v>
      </c>
      <c r="K10" s="170">
        <v>0</v>
      </c>
      <c r="L10" s="203">
        <v>0</v>
      </c>
      <c r="M10" s="203" t="s">
        <v>432</v>
      </c>
    </row>
    <row r="11" spans="1:16" ht="15" customHeight="1" x14ac:dyDescent="0.25">
      <c r="A11" s="16" t="s">
        <v>442</v>
      </c>
      <c r="B11" s="26">
        <v>26090</v>
      </c>
      <c r="C11" s="54">
        <v>3172.38</v>
      </c>
      <c r="D11" s="203">
        <v>2950.58</v>
      </c>
      <c r="E11" s="170">
        <v>689</v>
      </c>
      <c r="F11" s="203">
        <v>3105.89</v>
      </c>
      <c r="G11" s="203">
        <v>3013.74</v>
      </c>
      <c r="H11" s="170">
        <v>204</v>
      </c>
      <c r="I11" s="203">
        <v>3047.54</v>
      </c>
      <c r="J11" s="203">
        <v>2816.21</v>
      </c>
      <c r="K11" s="170">
        <v>0</v>
      </c>
      <c r="L11" s="203">
        <v>0</v>
      </c>
      <c r="M11" s="203" t="s">
        <v>432</v>
      </c>
    </row>
    <row r="12" spans="1:16" s="38" customFormat="1" ht="15.75" x14ac:dyDescent="0.25">
      <c r="A12" s="69" t="s">
        <v>26</v>
      </c>
      <c r="B12" s="53">
        <f>SUM(B6:B11)</f>
        <v>1933055</v>
      </c>
      <c r="C12" s="70"/>
      <c r="D12" s="70"/>
      <c r="E12" s="53">
        <f>SUM(E6:E11)</f>
        <v>650837</v>
      </c>
      <c r="F12" s="70"/>
      <c r="G12" s="70"/>
      <c r="H12" s="53">
        <f>SUM(H6:H11)</f>
        <v>204288</v>
      </c>
      <c r="I12" s="70"/>
      <c r="J12" s="70"/>
      <c r="K12" s="53">
        <f>SUM(K6:K11)</f>
        <v>36737</v>
      </c>
      <c r="L12" s="70"/>
      <c r="M12" s="70"/>
      <c r="N12" s="44"/>
    </row>
    <row r="13" spans="1:16" ht="15" customHeight="1" x14ac:dyDescent="0.25">
      <c r="A13" s="75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O13" s="8"/>
      <c r="P13" s="8"/>
    </row>
    <row r="14" spans="1:16" x14ac:dyDescent="0.25">
      <c r="A14" s="16" t="s">
        <v>443</v>
      </c>
      <c r="B14" s="26">
        <v>76486</v>
      </c>
      <c r="C14" s="54">
        <v>72.39</v>
      </c>
      <c r="D14" s="54">
        <v>77.790000000000006</v>
      </c>
      <c r="E14" s="26">
        <v>121208</v>
      </c>
      <c r="F14" s="54">
        <v>66.900000000000006</v>
      </c>
      <c r="G14" s="54">
        <v>71.33</v>
      </c>
      <c r="H14" s="26">
        <v>23063</v>
      </c>
      <c r="I14" s="54">
        <v>60.67</v>
      </c>
      <c r="J14" s="54">
        <v>63.31</v>
      </c>
      <c r="K14" s="26">
        <v>0</v>
      </c>
      <c r="L14" s="54">
        <v>0</v>
      </c>
      <c r="M14" s="54" t="s">
        <v>432</v>
      </c>
      <c r="N14" s="11"/>
    </row>
    <row r="15" spans="1:16" ht="15" customHeight="1" x14ac:dyDescent="0.25">
      <c r="A15" s="16" t="s">
        <v>444</v>
      </c>
      <c r="B15" s="26">
        <v>421347</v>
      </c>
      <c r="C15" s="54">
        <v>161.36000000000001</v>
      </c>
      <c r="D15" s="54">
        <v>168.35</v>
      </c>
      <c r="E15" s="26">
        <v>154003</v>
      </c>
      <c r="F15" s="54">
        <v>147.52000000000001</v>
      </c>
      <c r="G15" s="54">
        <v>145.88999999999999</v>
      </c>
      <c r="H15" s="26">
        <v>35339</v>
      </c>
      <c r="I15" s="54">
        <v>147.72999999999999</v>
      </c>
      <c r="J15" s="54">
        <v>147.21</v>
      </c>
      <c r="K15" s="26">
        <v>1</v>
      </c>
      <c r="L15" s="54">
        <v>143.53</v>
      </c>
      <c r="M15" s="54">
        <v>143.53</v>
      </c>
      <c r="N15" s="11"/>
    </row>
    <row r="16" spans="1:16" ht="15" customHeight="1" x14ac:dyDescent="0.25">
      <c r="A16" s="16" t="s">
        <v>445</v>
      </c>
      <c r="B16" s="26">
        <v>335930</v>
      </c>
      <c r="C16" s="54">
        <v>238.72</v>
      </c>
      <c r="D16" s="54">
        <v>235.84</v>
      </c>
      <c r="E16" s="26">
        <v>25357</v>
      </c>
      <c r="F16" s="54">
        <v>235.04</v>
      </c>
      <c r="G16" s="54">
        <v>231.36</v>
      </c>
      <c r="H16" s="26">
        <v>9476</v>
      </c>
      <c r="I16" s="54">
        <v>238.45</v>
      </c>
      <c r="J16" s="54">
        <v>234.16</v>
      </c>
      <c r="K16" s="26">
        <v>0</v>
      </c>
      <c r="L16" s="54">
        <v>0</v>
      </c>
      <c r="M16" s="54" t="s">
        <v>432</v>
      </c>
      <c r="N16" s="11"/>
    </row>
    <row r="17" spans="1:19" x14ac:dyDescent="0.25">
      <c r="A17" s="16" t="s">
        <v>446</v>
      </c>
      <c r="B17" s="26">
        <v>98008</v>
      </c>
      <c r="C17" s="54">
        <v>340.83</v>
      </c>
      <c r="D17" s="54">
        <v>335.57</v>
      </c>
      <c r="E17" s="26">
        <v>5368</v>
      </c>
      <c r="F17" s="54">
        <v>333.97</v>
      </c>
      <c r="G17" s="54">
        <v>329.76</v>
      </c>
      <c r="H17" s="26">
        <v>2034</v>
      </c>
      <c r="I17" s="54">
        <v>337.75</v>
      </c>
      <c r="J17" s="54">
        <v>332.4</v>
      </c>
      <c r="K17" s="26">
        <v>0</v>
      </c>
      <c r="L17" s="54">
        <v>0</v>
      </c>
      <c r="M17" s="54" t="s">
        <v>432</v>
      </c>
      <c r="N17" s="11"/>
      <c r="P17" s="8"/>
    </row>
    <row r="18" spans="1:19" x14ac:dyDescent="0.25">
      <c r="A18" s="16" t="s">
        <v>447</v>
      </c>
      <c r="B18" s="26">
        <v>36336</v>
      </c>
      <c r="C18" s="54">
        <v>440.05</v>
      </c>
      <c r="D18" s="54">
        <v>437.74</v>
      </c>
      <c r="E18" s="26">
        <v>1452</v>
      </c>
      <c r="F18" s="54">
        <v>445.29</v>
      </c>
      <c r="G18" s="54">
        <v>441.41</v>
      </c>
      <c r="H18" s="26">
        <v>621</v>
      </c>
      <c r="I18" s="54">
        <v>442.26</v>
      </c>
      <c r="J18" s="54">
        <v>436.88</v>
      </c>
      <c r="K18" s="26">
        <v>0</v>
      </c>
      <c r="L18" s="54">
        <v>0</v>
      </c>
      <c r="M18" s="54" t="s">
        <v>432</v>
      </c>
    </row>
    <row r="19" spans="1:19" x14ac:dyDescent="0.25">
      <c r="A19" s="74" t="s">
        <v>448</v>
      </c>
      <c r="B19" s="26">
        <v>25996</v>
      </c>
      <c r="C19" s="54">
        <v>623.03</v>
      </c>
      <c r="D19" s="54">
        <v>592.61</v>
      </c>
      <c r="E19" s="26">
        <v>766</v>
      </c>
      <c r="F19" s="54">
        <v>605.98</v>
      </c>
      <c r="G19" s="54">
        <v>574.15</v>
      </c>
      <c r="H19" s="26">
        <v>368</v>
      </c>
      <c r="I19" s="54">
        <v>604.91999999999996</v>
      </c>
      <c r="J19" s="54">
        <v>574.64</v>
      </c>
      <c r="K19" s="26">
        <v>0</v>
      </c>
      <c r="L19" s="54">
        <v>0</v>
      </c>
      <c r="M19" s="54" t="s">
        <v>432</v>
      </c>
    </row>
    <row r="20" spans="1:19" x14ac:dyDescent="0.25">
      <c r="A20" s="16" t="s">
        <v>449</v>
      </c>
      <c r="B20" s="26">
        <v>741</v>
      </c>
      <c r="C20" s="54">
        <v>1155</v>
      </c>
      <c r="D20" s="54">
        <v>1108.8</v>
      </c>
      <c r="E20" s="26">
        <v>26</v>
      </c>
      <c r="F20" s="54">
        <v>1111.5999999999999</v>
      </c>
      <c r="G20" s="54">
        <v>1063.81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432</v>
      </c>
      <c r="P20" s="8"/>
    </row>
    <row r="21" spans="1:19" ht="15" customHeight="1" x14ac:dyDescent="0.25">
      <c r="A21" s="16" t="s">
        <v>450</v>
      </c>
      <c r="B21" s="26">
        <v>93</v>
      </c>
      <c r="C21" s="54">
        <v>1633.33</v>
      </c>
      <c r="D21" s="54">
        <v>1592.14</v>
      </c>
      <c r="E21" s="26">
        <v>3</v>
      </c>
      <c r="F21" s="54">
        <v>1550.54</v>
      </c>
      <c r="G21" s="54">
        <v>1549.58</v>
      </c>
      <c r="H21" s="26">
        <v>1</v>
      </c>
      <c r="I21" s="54">
        <v>1571.82</v>
      </c>
      <c r="J21" s="54">
        <v>1571.82</v>
      </c>
      <c r="K21" s="26">
        <v>0</v>
      </c>
      <c r="L21" s="54">
        <v>0</v>
      </c>
      <c r="M21" s="54" t="s">
        <v>432</v>
      </c>
    </row>
    <row r="22" spans="1:19" ht="15" customHeight="1" x14ac:dyDescent="0.25">
      <c r="A22" s="16" t="s">
        <v>451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432</v>
      </c>
      <c r="H22" s="26">
        <v>0</v>
      </c>
      <c r="I22" s="54">
        <v>0</v>
      </c>
      <c r="J22" s="54" t="s">
        <v>432</v>
      </c>
      <c r="K22" s="26">
        <v>0</v>
      </c>
      <c r="L22" s="54">
        <v>0</v>
      </c>
      <c r="M22" s="54" t="s">
        <v>432</v>
      </c>
    </row>
    <row r="23" spans="1:19" ht="15" customHeight="1" x14ac:dyDescent="0.25">
      <c r="A23" s="16" t="s">
        <v>442</v>
      </c>
      <c r="B23" s="26">
        <v>0</v>
      </c>
      <c r="C23" s="54">
        <v>0</v>
      </c>
      <c r="D23" s="54" t="s">
        <v>432</v>
      </c>
      <c r="E23" s="26">
        <v>0</v>
      </c>
      <c r="F23" s="54">
        <v>0</v>
      </c>
      <c r="G23" s="54" t="s">
        <v>432</v>
      </c>
      <c r="H23" s="26">
        <v>0</v>
      </c>
      <c r="I23" s="54">
        <v>0</v>
      </c>
      <c r="J23" s="54" t="s">
        <v>432</v>
      </c>
      <c r="K23" s="26">
        <v>0</v>
      </c>
      <c r="L23" s="54">
        <v>0</v>
      </c>
      <c r="M23" s="54" t="s">
        <v>432</v>
      </c>
    </row>
    <row r="24" spans="1:19" s="38" customFormat="1" ht="15.75" x14ac:dyDescent="0.25">
      <c r="A24" s="69" t="s">
        <v>28</v>
      </c>
      <c r="B24" s="53">
        <f>SUM(B14:B23)</f>
        <v>994941</v>
      </c>
      <c r="C24" s="70"/>
      <c r="D24" s="70"/>
      <c r="E24" s="53">
        <f>SUM(E14:E23)</f>
        <v>308183</v>
      </c>
      <c r="F24" s="70"/>
      <c r="G24" s="70"/>
      <c r="H24" s="53">
        <f>SUM(H14:H23)</f>
        <v>70911</v>
      </c>
      <c r="I24" s="70"/>
      <c r="J24" s="70"/>
      <c r="K24" s="53">
        <f>SUM(K14:K23)</f>
        <v>1</v>
      </c>
      <c r="L24" s="70"/>
      <c r="M24" s="70"/>
      <c r="P24" s="361"/>
      <c r="S24" s="361"/>
    </row>
    <row r="25" spans="1:19" x14ac:dyDescent="0.25">
      <c r="A25" s="10" t="s">
        <v>435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9" x14ac:dyDescent="0.25">
      <c r="A26" s="16" t="s">
        <v>443</v>
      </c>
      <c r="B26" s="170">
        <v>165199</v>
      </c>
      <c r="C26" s="203">
        <v>73.25</v>
      </c>
      <c r="D26" s="203">
        <v>75.010000000000005</v>
      </c>
      <c r="E26" s="26">
        <v>60541</v>
      </c>
      <c r="F26" s="54">
        <v>47.43</v>
      </c>
      <c r="G26" s="54">
        <v>44.7</v>
      </c>
      <c r="H26" s="26">
        <v>1</v>
      </c>
      <c r="I26" s="54">
        <v>80</v>
      </c>
      <c r="J26" s="54">
        <v>80</v>
      </c>
      <c r="K26" s="170">
        <v>0</v>
      </c>
      <c r="L26" s="203">
        <v>0</v>
      </c>
      <c r="M26" s="203" t="s">
        <v>432</v>
      </c>
    </row>
    <row r="27" spans="1:19" ht="15" customHeight="1" x14ac:dyDescent="0.25">
      <c r="A27" s="16" t="s">
        <v>444</v>
      </c>
      <c r="B27" s="170">
        <v>161512</v>
      </c>
      <c r="C27" s="203">
        <v>129.28</v>
      </c>
      <c r="D27" s="203">
        <v>121.37</v>
      </c>
      <c r="E27" s="26">
        <v>11232</v>
      </c>
      <c r="F27" s="54">
        <v>134.09</v>
      </c>
      <c r="G27" s="54">
        <v>134.53</v>
      </c>
      <c r="H27" s="26">
        <v>1</v>
      </c>
      <c r="I27" s="54">
        <v>192</v>
      </c>
      <c r="J27" s="54">
        <v>192</v>
      </c>
      <c r="K27" s="170">
        <v>0</v>
      </c>
      <c r="L27" s="203">
        <v>0</v>
      </c>
      <c r="M27" s="203" t="s">
        <v>432</v>
      </c>
    </row>
    <row r="28" spans="1:19" x14ac:dyDescent="0.25">
      <c r="A28" s="16" t="s">
        <v>445</v>
      </c>
      <c r="B28" s="170">
        <v>19893</v>
      </c>
      <c r="C28" s="203">
        <v>225.79</v>
      </c>
      <c r="D28" s="203">
        <v>215.16</v>
      </c>
      <c r="E28" s="26">
        <v>2828</v>
      </c>
      <c r="F28" s="54">
        <v>223.27</v>
      </c>
      <c r="G28" s="54">
        <v>210.22</v>
      </c>
      <c r="H28" s="26">
        <v>1</v>
      </c>
      <c r="I28" s="54">
        <v>269.44</v>
      </c>
      <c r="J28" s="54">
        <v>269.44</v>
      </c>
      <c r="K28" s="170">
        <v>0</v>
      </c>
      <c r="L28" s="203">
        <v>0</v>
      </c>
      <c r="M28" s="203" t="s">
        <v>432</v>
      </c>
    </row>
    <row r="29" spans="1:19" ht="15" customHeight="1" x14ac:dyDescent="0.25">
      <c r="A29" s="16" t="s">
        <v>446</v>
      </c>
      <c r="B29" s="170">
        <v>3832</v>
      </c>
      <c r="C29" s="203">
        <v>353.33</v>
      </c>
      <c r="D29" s="203">
        <v>357.28</v>
      </c>
      <c r="E29" s="26">
        <v>1169</v>
      </c>
      <c r="F29" s="54">
        <v>345.23</v>
      </c>
      <c r="G29" s="54">
        <v>347.2</v>
      </c>
      <c r="H29" s="26">
        <v>1</v>
      </c>
      <c r="I29" s="54">
        <v>384</v>
      </c>
      <c r="J29" s="54">
        <v>384</v>
      </c>
      <c r="K29" s="170">
        <v>0</v>
      </c>
      <c r="L29" s="203">
        <v>0</v>
      </c>
      <c r="M29" s="203" t="s">
        <v>432</v>
      </c>
    </row>
    <row r="30" spans="1:19" ht="15" customHeight="1" x14ac:dyDescent="0.25">
      <c r="A30" s="16" t="s">
        <v>447</v>
      </c>
      <c r="B30" s="170">
        <v>4811</v>
      </c>
      <c r="C30" s="203">
        <v>457.6</v>
      </c>
      <c r="D30" s="203">
        <v>464</v>
      </c>
      <c r="E30" s="26">
        <v>522</v>
      </c>
      <c r="F30" s="54">
        <v>458.21</v>
      </c>
      <c r="G30" s="54">
        <v>448</v>
      </c>
      <c r="H30" s="26">
        <v>11</v>
      </c>
      <c r="I30" s="54">
        <v>458.18</v>
      </c>
      <c r="J30" s="54">
        <v>448</v>
      </c>
      <c r="K30" s="170">
        <v>0</v>
      </c>
      <c r="L30" s="203">
        <v>0</v>
      </c>
      <c r="M30" s="203" t="s">
        <v>432</v>
      </c>
    </row>
    <row r="31" spans="1:19" ht="15" customHeight="1" x14ac:dyDescent="0.25">
      <c r="A31" s="74" t="s">
        <v>448</v>
      </c>
      <c r="B31" s="170">
        <v>4529</v>
      </c>
      <c r="C31" s="203">
        <v>537.44000000000005</v>
      </c>
      <c r="D31" s="203">
        <v>512</v>
      </c>
      <c r="E31" s="26">
        <v>221</v>
      </c>
      <c r="F31" s="54">
        <v>530.91</v>
      </c>
      <c r="G31" s="54">
        <v>512</v>
      </c>
      <c r="H31" s="26">
        <v>1</v>
      </c>
      <c r="I31" s="54">
        <v>512</v>
      </c>
      <c r="J31" s="54">
        <v>512</v>
      </c>
      <c r="K31" s="170">
        <v>0</v>
      </c>
      <c r="L31" s="203">
        <v>0</v>
      </c>
      <c r="M31" s="203" t="s">
        <v>432</v>
      </c>
    </row>
    <row r="32" spans="1:19" s="38" customFormat="1" ht="15.75" x14ac:dyDescent="0.25">
      <c r="A32" s="16" t="s">
        <v>449</v>
      </c>
      <c r="B32" s="170">
        <v>0</v>
      </c>
      <c r="C32" s="203">
        <v>0</v>
      </c>
      <c r="D32" s="203" t="s">
        <v>432</v>
      </c>
      <c r="E32" s="26">
        <v>0</v>
      </c>
      <c r="F32" s="54">
        <v>0</v>
      </c>
      <c r="G32" s="54" t="s">
        <v>432</v>
      </c>
      <c r="H32" s="26">
        <v>0</v>
      </c>
      <c r="I32" s="54">
        <v>0</v>
      </c>
      <c r="J32" s="54" t="s">
        <v>432</v>
      </c>
      <c r="K32" s="26">
        <v>0</v>
      </c>
      <c r="L32" s="54">
        <v>0</v>
      </c>
      <c r="M32" s="54" t="s">
        <v>432</v>
      </c>
    </row>
    <row r="33" spans="1:13" x14ac:dyDescent="0.25">
      <c r="A33" s="16" t="s">
        <v>450</v>
      </c>
      <c r="B33" s="170">
        <v>0</v>
      </c>
      <c r="C33" s="203">
        <v>0</v>
      </c>
      <c r="D33" s="203" t="s">
        <v>432</v>
      </c>
      <c r="E33" s="26">
        <v>0</v>
      </c>
      <c r="F33" s="54">
        <v>0</v>
      </c>
      <c r="G33" s="54" t="s">
        <v>432</v>
      </c>
      <c r="H33" s="26">
        <v>0</v>
      </c>
      <c r="I33" s="54">
        <v>0</v>
      </c>
      <c r="J33" s="54" t="s">
        <v>432</v>
      </c>
      <c r="K33" s="26">
        <v>0</v>
      </c>
      <c r="L33" s="54">
        <v>0</v>
      </c>
      <c r="M33" s="54" t="s">
        <v>432</v>
      </c>
    </row>
    <row r="34" spans="1:13" x14ac:dyDescent="0.25">
      <c r="A34" s="16" t="s">
        <v>451</v>
      </c>
      <c r="B34" s="170">
        <v>0</v>
      </c>
      <c r="C34" s="203">
        <v>0</v>
      </c>
      <c r="D34" s="203" t="s">
        <v>432</v>
      </c>
      <c r="E34" s="26">
        <v>0</v>
      </c>
      <c r="F34" s="54">
        <v>0</v>
      </c>
      <c r="G34" s="54" t="s">
        <v>432</v>
      </c>
      <c r="H34" s="26">
        <v>0</v>
      </c>
      <c r="I34" s="54">
        <v>0</v>
      </c>
      <c r="J34" s="54" t="s">
        <v>432</v>
      </c>
      <c r="K34" s="26">
        <v>0</v>
      </c>
      <c r="L34" s="54">
        <v>0</v>
      </c>
      <c r="M34" s="54" t="s">
        <v>432</v>
      </c>
    </row>
    <row r="35" spans="1:13" x14ac:dyDescent="0.25">
      <c r="A35" s="16" t="s">
        <v>442</v>
      </c>
      <c r="B35" s="170">
        <v>0</v>
      </c>
      <c r="C35" s="203">
        <v>0</v>
      </c>
      <c r="D35" s="203" t="s">
        <v>432</v>
      </c>
      <c r="E35" s="26">
        <v>0</v>
      </c>
      <c r="F35" s="54">
        <v>0</v>
      </c>
      <c r="G35" s="54" t="s">
        <v>432</v>
      </c>
      <c r="H35" s="26">
        <v>0</v>
      </c>
      <c r="I35" s="54">
        <v>0</v>
      </c>
      <c r="J35" s="54" t="s">
        <v>432</v>
      </c>
      <c r="K35" s="26">
        <v>0</v>
      </c>
      <c r="L35" s="54">
        <v>0</v>
      </c>
      <c r="M35" s="54" t="s">
        <v>432</v>
      </c>
    </row>
    <row r="36" spans="1:13" ht="15.75" x14ac:dyDescent="0.25">
      <c r="A36" s="69" t="s">
        <v>639</v>
      </c>
      <c r="B36" s="53">
        <f>SUM(B26:B35)</f>
        <v>359776</v>
      </c>
      <c r="C36" s="70"/>
      <c r="D36" s="70"/>
      <c r="E36" s="53">
        <f>SUM(E26:E35)</f>
        <v>76513</v>
      </c>
      <c r="F36" s="70"/>
      <c r="G36" s="70"/>
      <c r="H36" s="53">
        <f>SUM(H26:H35)</f>
        <v>16</v>
      </c>
      <c r="I36" s="70"/>
      <c r="J36" s="70"/>
      <c r="K36" s="53">
        <f>SUM(K26:K35)</f>
        <v>0</v>
      </c>
      <c r="L36" s="70"/>
      <c r="M36" s="70"/>
    </row>
    <row r="37" spans="1:13" x14ac:dyDescent="0.25">
      <c r="A37" s="10" t="s">
        <v>592</v>
      </c>
      <c r="B37" s="29"/>
      <c r="C37" s="216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437</v>
      </c>
      <c r="B38" s="170">
        <v>13568</v>
      </c>
      <c r="C38" s="203">
        <v>409.18</v>
      </c>
      <c r="D38" s="203">
        <v>409.13</v>
      </c>
      <c r="E38" s="26">
        <v>0</v>
      </c>
      <c r="F38" s="54">
        <v>0</v>
      </c>
      <c r="G38" s="54" t="s">
        <v>432</v>
      </c>
      <c r="H38" s="26">
        <v>0</v>
      </c>
      <c r="I38" s="54">
        <v>0</v>
      </c>
      <c r="J38" s="54" t="s">
        <v>432</v>
      </c>
      <c r="K38" s="170">
        <v>20644</v>
      </c>
      <c r="L38" s="54">
        <v>337.82</v>
      </c>
      <c r="M38" s="54">
        <v>409.13</v>
      </c>
    </row>
    <row r="39" spans="1:13" x14ac:dyDescent="0.25">
      <c r="A39" s="16" t="s">
        <v>438</v>
      </c>
      <c r="B39" s="170">
        <v>0</v>
      </c>
      <c r="C39" s="203">
        <v>0</v>
      </c>
      <c r="D39" s="203" t="s">
        <v>432</v>
      </c>
      <c r="E39" s="17">
        <v>0</v>
      </c>
      <c r="F39" s="18">
        <v>0</v>
      </c>
      <c r="G39" s="18" t="s">
        <v>432</v>
      </c>
      <c r="H39" s="17">
        <v>0</v>
      </c>
      <c r="I39" s="18">
        <v>0</v>
      </c>
      <c r="J39" s="18" t="s">
        <v>432</v>
      </c>
      <c r="K39" s="17">
        <v>0</v>
      </c>
      <c r="L39" s="18">
        <v>0</v>
      </c>
      <c r="M39" s="18" t="s">
        <v>432</v>
      </c>
    </row>
    <row r="40" spans="1:13" x14ac:dyDescent="0.25">
      <c r="A40" s="16" t="s">
        <v>439</v>
      </c>
      <c r="B40" s="170">
        <v>0</v>
      </c>
      <c r="C40" s="203">
        <v>0</v>
      </c>
      <c r="D40" s="203" t="s">
        <v>432</v>
      </c>
      <c r="E40" s="17">
        <v>0</v>
      </c>
      <c r="F40" s="18">
        <v>0</v>
      </c>
      <c r="G40" s="18" t="s">
        <v>432</v>
      </c>
      <c r="H40" s="17">
        <v>0</v>
      </c>
      <c r="I40" s="18">
        <v>0</v>
      </c>
      <c r="J40" s="18" t="s">
        <v>432</v>
      </c>
      <c r="K40" s="17">
        <v>0</v>
      </c>
      <c r="L40" s="18">
        <v>0</v>
      </c>
      <c r="M40" s="18" t="s">
        <v>432</v>
      </c>
    </row>
    <row r="41" spans="1:13" x14ac:dyDescent="0.25">
      <c r="A41" s="16" t="s">
        <v>440</v>
      </c>
      <c r="B41" s="170">
        <v>0</v>
      </c>
      <c r="C41" s="203">
        <v>0</v>
      </c>
      <c r="D41" s="203" t="s">
        <v>432</v>
      </c>
      <c r="E41" s="17">
        <v>0</v>
      </c>
      <c r="F41" s="18">
        <v>0</v>
      </c>
      <c r="G41" s="18" t="s">
        <v>432</v>
      </c>
      <c r="H41" s="17">
        <v>0</v>
      </c>
      <c r="I41" s="18">
        <v>0</v>
      </c>
      <c r="J41" s="18" t="s">
        <v>432</v>
      </c>
      <c r="K41" s="17">
        <v>0</v>
      </c>
      <c r="L41" s="18">
        <v>0</v>
      </c>
      <c r="M41" s="18" t="s">
        <v>432</v>
      </c>
    </row>
    <row r="42" spans="1:13" x14ac:dyDescent="0.25">
      <c r="A42" s="16" t="s">
        <v>441</v>
      </c>
      <c r="B42" s="170">
        <v>0</v>
      </c>
      <c r="C42" s="203">
        <v>0</v>
      </c>
      <c r="D42" s="203" t="s">
        <v>432</v>
      </c>
      <c r="E42" s="17">
        <v>0</v>
      </c>
      <c r="F42" s="18">
        <v>0</v>
      </c>
      <c r="G42" s="18" t="s">
        <v>432</v>
      </c>
      <c r="H42" s="17">
        <v>0</v>
      </c>
      <c r="I42" s="18">
        <v>0</v>
      </c>
      <c r="J42" s="18" t="s">
        <v>432</v>
      </c>
      <c r="K42" s="17">
        <v>0</v>
      </c>
      <c r="L42" s="18">
        <v>0</v>
      </c>
      <c r="M42" s="18" t="s">
        <v>432</v>
      </c>
    </row>
    <row r="43" spans="1:13" x14ac:dyDescent="0.25">
      <c r="A43" s="16" t="s">
        <v>442</v>
      </c>
      <c r="B43" s="170">
        <v>0</v>
      </c>
      <c r="C43" s="203">
        <v>0</v>
      </c>
      <c r="D43" s="203" t="s">
        <v>432</v>
      </c>
      <c r="E43" s="17">
        <v>0</v>
      </c>
      <c r="F43" s="18">
        <v>0</v>
      </c>
      <c r="G43" s="18" t="s">
        <v>432</v>
      </c>
      <c r="H43" s="17">
        <v>0</v>
      </c>
      <c r="I43" s="18">
        <v>0</v>
      </c>
      <c r="J43" s="18" t="s">
        <v>432</v>
      </c>
      <c r="K43" s="17">
        <v>0</v>
      </c>
      <c r="L43" s="18">
        <v>0</v>
      </c>
      <c r="M43" s="18" t="s">
        <v>432</v>
      </c>
    </row>
    <row r="44" spans="1:13" ht="15.75" x14ac:dyDescent="0.25">
      <c r="A44" s="69" t="s">
        <v>602</v>
      </c>
      <c r="B44" s="71">
        <f>SUM(B38:B43)</f>
        <v>13568</v>
      </c>
      <c r="C44" s="217"/>
      <c r="D44" s="70"/>
      <c r="E44" s="53">
        <f>SUM(E38:E43)</f>
        <v>0</v>
      </c>
      <c r="F44" s="70"/>
      <c r="G44" s="70"/>
      <c r="H44" s="53">
        <f>SUM(H38:H43)</f>
        <v>0</v>
      </c>
      <c r="I44" s="70"/>
      <c r="J44" s="70"/>
      <c r="K44" s="53">
        <f>SUM(K38:K43)</f>
        <v>20644</v>
      </c>
      <c r="L44" s="70"/>
      <c r="M44" s="70"/>
    </row>
    <row r="45" spans="1:13" x14ac:dyDescent="0.25">
      <c r="A45" s="10" t="s">
        <v>591</v>
      </c>
      <c r="B45" s="29"/>
      <c r="C45" s="216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437</v>
      </c>
      <c r="B46" s="170">
        <v>0</v>
      </c>
      <c r="C46" s="203">
        <v>0</v>
      </c>
      <c r="D46" s="203" t="s">
        <v>432</v>
      </c>
      <c r="E46" s="26">
        <v>0</v>
      </c>
      <c r="F46" s="54">
        <v>0</v>
      </c>
      <c r="G46" s="54" t="s">
        <v>432</v>
      </c>
      <c r="H46" s="26">
        <v>0</v>
      </c>
      <c r="I46" s="54">
        <v>0</v>
      </c>
      <c r="J46" s="54" t="s">
        <v>432</v>
      </c>
      <c r="K46" s="26">
        <v>0</v>
      </c>
      <c r="L46" s="54">
        <v>0</v>
      </c>
      <c r="M46" s="54" t="s">
        <v>432</v>
      </c>
    </row>
    <row r="47" spans="1:13" x14ac:dyDescent="0.25">
      <c r="A47" s="16" t="s">
        <v>438</v>
      </c>
      <c r="B47" s="170">
        <v>0</v>
      </c>
      <c r="C47" s="203">
        <v>0</v>
      </c>
      <c r="D47" s="203" t="s">
        <v>432</v>
      </c>
      <c r="E47" s="17">
        <v>0</v>
      </c>
      <c r="F47" s="18">
        <v>0</v>
      </c>
      <c r="G47" s="18" t="s">
        <v>432</v>
      </c>
      <c r="H47" s="17">
        <v>0</v>
      </c>
      <c r="I47" s="18">
        <v>0</v>
      </c>
      <c r="J47" s="18" t="s">
        <v>432</v>
      </c>
      <c r="K47" s="17">
        <v>0</v>
      </c>
      <c r="L47" s="18">
        <v>0</v>
      </c>
      <c r="M47" s="18" t="s">
        <v>432</v>
      </c>
    </row>
    <row r="48" spans="1:13" x14ac:dyDescent="0.25">
      <c r="A48" s="16" t="s">
        <v>439</v>
      </c>
      <c r="B48" s="170">
        <v>0</v>
      </c>
      <c r="C48" s="203">
        <v>0</v>
      </c>
      <c r="D48" s="203" t="s">
        <v>432</v>
      </c>
      <c r="E48" s="17">
        <v>0</v>
      </c>
      <c r="F48" s="18">
        <v>0</v>
      </c>
      <c r="G48" s="18" t="s">
        <v>432</v>
      </c>
      <c r="H48" s="17">
        <v>0</v>
      </c>
      <c r="I48" s="18">
        <v>0</v>
      </c>
      <c r="J48" s="18" t="s">
        <v>432</v>
      </c>
      <c r="K48" s="17">
        <v>0</v>
      </c>
      <c r="L48" s="18">
        <v>0</v>
      </c>
      <c r="M48" s="18" t="s">
        <v>432</v>
      </c>
    </row>
    <row r="49" spans="1:13" x14ac:dyDescent="0.25">
      <c r="A49" s="16" t="s">
        <v>440</v>
      </c>
      <c r="B49" s="170">
        <v>0</v>
      </c>
      <c r="C49" s="203">
        <v>0</v>
      </c>
      <c r="D49" s="203" t="s">
        <v>432</v>
      </c>
      <c r="E49" s="17">
        <v>0</v>
      </c>
      <c r="F49" s="18">
        <v>0</v>
      </c>
      <c r="G49" s="18" t="s">
        <v>432</v>
      </c>
      <c r="H49" s="17">
        <v>0</v>
      </c>
      <c r="I49" s="18">
        <v>0</v>
      </c>
      <c r="J49" s="18" t="s">
        <v>432</v>
      </c>
      <c r="K49" s="17">
        <v>0</v>
      </c>
      <c r="L49" s="18">
        <v>0</v>
      </c>
      <c r="M49" s="18" t="s">
        <v>432</v>
      </c>
    </row>
    <row r="50" spans="1:13" x14ac:dyDescent="0.25">
      <c r="A50" s="16" t="s">
        <v>441</v>
      </c>
      <c r="B50" s="170">
        <v>0</v>
      </c>
      <c r="C50" s="203">
        <v>0</v>
      </c>
      <c r="D50" s="203" t="s">
        <v>432</v>
      </c>
      <c r="E50" s="17">
        <v>0</v>
      </c>
      <c r="F50" s="18">
        <v>0</v>
      </c>
      <c r="G50" s="18" t="s">
        <v>432</v>
      </c>
      <c r="H50" s="17">
        <v>0</v>
      </c>
      <c r="I50" s="18">
        <v>0</v>
      </c>
      <c r="J50" s="18" t="s">
        <v>432</v>
      </c>
      <c r="K50" s="17">
        <v>0</v>
      </c>
      <c r="L50" s="18">
        <v>0</v>
      </c>
      <c r="M50" s="18" t="s">
        <v>432</v>
      </c>
    </row>
    <row r="51" spans="1:13" x14ac:dyDescent="0.25">
      <c r="A51" s="16" t="s">
        <v>442</v>
      </c>
      <c r="B51" s="170">
        <v>0</v>
      </c>
      <c r="C51" s="203">
        <v>0</v>
      </c>
      <c r="D51" s="203" t="s">
        <v>432</v>
      </c>
      <c r="E51" s="17">
        <v>0</v>
      </c>
      <c r="F51" s="18">
        <v>0</v>
      </c>
      <c r="G51" s="18" t="s">
        <v>432</v>
      </c>
      <c r="H51" s="17">
        <v>0</v>
      </c>
      <c r="I51" s="18">
        <v>0</v>
      </c>
      <c r="J51" s="18" t="s">
        <v>432</v>
      </c>
      <c r="K51" s="17">
        <v>0</v>
      </c>
      <c r="L51" s="18">
        <v>0</v>
      </c>
      <c r="M51" s="18" t="s">
        <v>432</v>
      </c>
    </row>
    <row r="52" spans="1:13" ht="15.75" x14ac:dyDescent="0.25">
      <c r="A52" s="69" t="s">
        <v>29</v>
      </c>
      <c r="B52" s="71">
        <f>SUM(B46:B51)</f>
        <v>0</v>
      </c>
      <c r="C52" s="217"/>
      <c r="D52" s="70"/>
      <c r="E52" s="53">
        <f>SUM(E46:E51)</f>
        <v>0</v>
      </c>
      <c r="F52" s="70"/>
      <c r="G52" s="70"/>
      <c r="H52" s="53">
        <f>SUM(H46:H51)</f>
        <v>0</v>
      </c>
      <c r="I52" s="70"/>
      <c r="J52" s="70"/>
      <c r="K52" s="53">
        <f>SUM(K46:K51)</f>
        <v>0</v>
      </c>
      <c r="L52" s="70"/>
      <c r="M52" s="70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A15" sqref="A15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68" t="s">
        <v>712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</row>
    <row r="2" spans="1:15" ht="16.5" thickBot="1" x14ac:dyDescent="0.3">
      <c r="A2" s="72"/>
      <c r="B2" s="72"/>
      <c r="C2" s="72"/>
      <c r="D2" s="72"/>
      <c r="E2" s="72"/>
      <c r="F2" s="72"/>
      <c r="G2" s="72"/>
      <c r="H2" s="72"/>
      <c r="I2" s="72"/>
    </row>
    <row r="3" spans="1:15" ht="15.75" x14ac:dyDescent="0.25">
      <c r="A3" s="490" t="s">
        <v>566</v>
      </c>
      <c r="B3" s="488" t="s">
        <v>5</v>
      </c>
      <c r="C3" s="488"/>
      <c r="D3" s="488"/>
      <c r="E3" s="488" t="s">
        <v>6</v>
      </c>
      <c r="F3" s="488"/>
      <c r="G3" s="488"/>
      <c r="H3" s="488" t="s">
        <v>19</v>
      </c>
      <c r="I3" s="488"/>
      <c r="J3" s="488"/>
      <c r="K3" s="488" t="s">
        <v>20</v>
      </c>
      <c r="L3" s="488"/>
      <c r="M3" s="488"/>
      <c r="N3" s="488" t="s">
        <v>565</v>
      </c>
      <c r="O3" s="489"/>
    </row>
    <row r="4" spans="1:15" ht="32.25" customHeight="1" thickBot="1" x14ac:dyDescent="0.3">
      <c r="A4" s="491"/>
      <c r="B4" s="204" t="s">
        <v>1</v>
      </c>
      <c r="C4" s="205" t="s">
        <v>2</v>
      </c>
      <c r="D4" s="206" t="s">
        <v>21</v>
      </c>
      <c r="E4" s="204" t="s">
        <v>1</v>
      </c>
      <c r="F4" s="205" t="s">
        <v>2</v>
      </c>
      <c r="G4" s="206" t="s">
        <v>21</v>
      </c>
      <c r="H4" s="204" t="s">
        <v>1</v>
      </c>
      <c r="I4" s="205" t="s">
        <v>2</v>
      </c>
      <c r="J4" s="206" t="s">
        <v>21</v>
      </c>
      <c r="K4" s="204" t="s">
        <v>1</v>
      </c>
      <c r="L4" s="205" t="s">
        <v>2</v>
      </c>
      <c r="M4" s="206" t="s">
        <v>21</v>
      </c>
      <c r="N4" s="175" t="s">
        <v>493</v>
      </c>
      <c r="O4" s="207" t="s">
        <v>564</v>
      </c>
    </row>
    <row r="5" spans="1:15" x14ac:dyDescent="0.25">
      <c r="A5" s="218" t="s">
        <v>503</v>
      </c>
      <c r="B5" s="187">
        <v>1569399</v>
      </c>
      <c r="C5" s="188">
        <v>1382384028.72</v>
      </c>
      <c r="D5" s="134">
        <v>880.84</v>
      </c>
      <c r="E5" s="187">
        <v>561590</v>
      </c>
      <c r="F5" s="188">
        <v>335860326.10000002</v>
      </c>
      <c r="G5" s="134">
        <v>598.04999999999995</v>
      </c>
      <c r="H5" s="187">
        <v>194094</v>
      </c>
      <c r="I5" s="188">
        <v>120619700.68000001</v>
      </c>
      <c r="J5" s="134">
        <v>621.45000000000005</v>
      </c>
      <c r="K5" s="187">
        <v>34198</v>
      </c>
      <c r="L5" s="188">
        <v>28666961.289999999</v>
      </c>
      <c r="M5" s="134">
        <v>838.26</v>
      </c>
      <c r="N5" s="343">
        <v>2359281</v>
      </c>
      <c r="O5" s="344">
        <v>1867531016.79</v>
      </c>
    </row>
    <row r="6" spans="1:15" x14ac:dyDescent="0.25">
      <c r="A6" s="181" t="s">
        <v>418</v>
      </c>
      <c r="B6" s="17">
        <v>360457</v>
      </c>
      <c r="C6" s="18">
        <v>444036747.75</v>
      </c>
      <c r="D6" s="18">
        <v>1231.8699999999999</v>
      </c>
      <c r="E6" s="17">
        <v>88266</v>
      </c>
      <c r="F6" s="18">
        <v>62039197.119999997</v>
      </c>
      <c r="G6" s="58">
        <v>702.87</v>
      </c>
      <c r="H6" s="17">
        <v>10079</v>
      </c>
      <c r="I6" s="18">
        <v>10740808.08</v>
      </c>
      <c r="J6" s="18">
        <v>1065.6600000000001</v>
      </c>
      <c r="K6" s="17">
        <v>2539</v>
      </c>
      <c r="L6" s="18">
        <v>582662.23</v>
      </c>
      <c r="M6" s="58">
        <v>229.48</v>
      </c>
      <c r="N6" s="189">
        <v>461341</v>
      </c>
      <c r="O6" s="190">
        <v>517399415.18000001</v>
      </c>
    </row>
    <row r="7" spans="1:15" x14ac:dyDescent="0.25">
      <c r="A7" s="181" t="s">
        <v>590</v>
      </c>
      <c r="B7" s="17">
        <v>13568</v>
      </c>
      <c r="C7" s="18">
        <v>5551696.6799999997</v>
      </c>
      <c r="D7" s="58">
        <v>409.18</v>
      </c>
      <c r="E7" s="17"/>
      <c r="F7" s="18"/>
      <c r="G7" s="58"/>
      <c r="H7" s="58"/>
      <c r="I7" s="18"/>
      <c r="J7" s="18"/>
      <c r="K7" s="17">
        <v>20644</v>
      </c>
      <c r="L7" s="18">
        <v>6973929.4800000004</v>
      </c>
      <c r="M7" s="58">
        <v>337.82</v>
      </c>
      <c r="N7" s="189">
        <v>34212</v>
      </c>
      <c r="O7" s="190">
        <v>12525626.16</v>
      </c>
    </row>
    <row r="8" spans="1:15" x14ac:dyDescent="0.25">
      <c r="A8" s="219" t="s">
        <v>494</v>
      </c>
      <c r="B8" s="17">
        <v>2987</v>
      </c>
      <c r="C8" s="18">
        <v>6866955.8099999996</v>
      </c>
      <c r="D8" s="18">
        <v>2298.9499999999998</v>
      </c>
      <c r="E8" s="58">
        <v>976</v>
      </c>
      <c r="F8" s="18">
        <v>1074186.3700000001</v>
      </c>
      <c r="G8" s="18">
        <v>1100.5999999999999</v>
      </c>
      <c r="H8" s="58">
        <v>115</v>
      </c>
      <c r="I8" s="18">
        <v>142790.51999999999</v>
      </c>
      <c r="J8" s="18">
        <v>1241.6600000000001</v>
      </c>
      <c r="K8" s="17"/>
      <c r="L8" s="18"/>
      <c r="M8" s="58"/>
      <c r="N8" s="189">
        <v>4078</v>
      </c>
      <c r="O8" s="190">
        <v>8083932.7000000002</v>
      </c>
    </row>
    <row r="9" spans="1:15" ht="15.75" thickBot="1" x14ac:dyDescent="0.3">
      <c r="A9" s="220" t="s">
        <v>557</v>
      </c>
      <c r="B9" s="191">
        <v>212</v>
      </c>
      <c r="C9" s="192">
        <v>91029.88</v>
      </c>
      <c r="D9" s="191">
        <v>429.39</v>
      </c>
      <c r="E9" s="191">
        <v>5</v>
      </c>
      <c r="F9" s="192">
        <v>4814.8599999999997</v>
      </c>
      <c r="G9" s="191">
        <v>962.97</v>
      </c>
      <c r="H9" s="191"/>
      <c r="I9" s="191"/>
      <c r="J9" s="191"/>
      <c r="K9" s="191"/>
      <c r="L9" s="192"/>
      <c r="M9" s="191"/>
      <c r="N9" s="362">
        <v>217</v>
      </c>
      <c r="O9" s="193">
        <v>95844.74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68" t="s">
        <v>713</v>
      </c>
      <c r="B11" s="468"/>
      <c r="C11" s="468"/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</row>
    <row r="12" spans="1:15" ht="16.5" thickBot="1" x14ac:dyDescent="0.3">
      <c r="A12" s="72"/>
      <c r="B12" s="72"/>
      <c r="C12" s="72"/>
      <c r="D12" s="72"/>
      <c r="E12" s="72"/>
      <c r="F12" s="72"/>
      <c r="G12" s="72"/>
      <c r="H12" s="72"/>
      <c r="I12" s="72"/>
    </row>
    <row r="13" spans="1:15" ht="15.75" x14ac:dyDescent="0.25">
      <c r="A13" s="490" t="s">
        <v>566</v>
      </c>
      <c r="B13" s="488" t="s">
        <v>5</v>
      </c>
      <c r="C13" s="488"/>
      <c r="D13" s="488"/>
      <c r="E13" s="488" t="s">
        <v>6</v>
      </c>
      <c r="F13" s="488"/>
      <c r="G13" s="488"/>
      <c r="H13" s="488" t="s">
        <v>19</v>
      </c>
      <c r="I13" s="488"/>
      <c r="J13" s="488"/>
      <c r="K13" s="488" t="s">
        <v>20</v>
      </c>
      <c r="L13" s="488"/>
      <c r="M13" s="488"/>
      <c r="N13" s="488" t="s">
        <v>565</v>
      </c>
      <c r="O13" s="489"/>
    </row>
    <row r="14" spans="1:15" ht="32.25" thickBot="1" x14ac:dyDescent="0.3">
      <c r="A14" s="491"/>
      <c r="B14" s="204" t="s">
        <v>1</v>
      </c>
      <c r="C14" s="205" t="s">
        <v>2</v>
      </c>
      <c r="D14" s="206" t="s">
        <v>21</v>
      </c>
      <c r="E14" s="204" t="s">
        <v>1</v>
      </c>
      <c r="F14" s="205" t="s">
        <v>2</v>
      </c>
      <c r="G14" s="206" t="s">
        <v>21</v>
      </c>
      <c r="H14" s="204" t="s">
        <v>1</v>
      </c>
      <c r="I14" s="205" t="s">
        <v>2</v>
      </c>
      <c r="J14" s="206" t="s">
        <v>21</v>
      </c>
      <c r="K14" s="204" t="s">
        <v>1</v>
      </c>
      <c r="L14" s="205" t="s">
        <v>2</v>
      </c>
      <c r="M14" s="206" t="s">
        <v>21</v>
      </c>
      <c r="N14" s="175" t="s">
        <v>493</v>
      </c>
      <c r="O14" s="207" t="s">
        <v>564</v>
      </c>
    </row>
    <row r="15" spans="1:15" x14ac:dyDescent="0.25">
      <c r="A15" s="265" t="s">
        <v>557</v>
      </c>
      <c r="B15" s="187">
        <v>989846</v>
      </c>
      <c r="C15" s="188">
        <v>217546573.88</v>
      </c>
      <c r="D15" s="134">
        <v>219.78</v>
      </c>
      <c r="E15" s="187">
        <v>308091</v>
      </c>
      <c r="F15" s="188">
        <v>39710891.310000002</v>
      </c>
      <c r="G15" s="134">
        <v>128.88999999999999</v>
      </c>
      <c r="H15" s="187">
        <v>70891</v>
      </c>
      <c r="I15" s="188">
        <v>10070497.16</v>
      </c>
      <c r="J15" s="134">
        <v>142.06</v>
      </c>
      <c r="K15" s="134">
        <v>1</v>
      </c>
      <c r="L15" s="134">
        <v>143.53</v>
      </c>
      <c r="M15" s="134">
        <v>143.53</v>
      </c>
      <c r="N15" s="343">
        <v>1368829</v>
      </c>
      <c r="O15" s="344">
        <v>267328105.88</v>
      </c>
    </row>
    <row r="16" spans="1:15" x14ac:dyDescent="0.25">
      <c r="A16" s="181" t="s">
        <v>576</v>
      </c>
      <c r="B16" s="17">
        <v>3396</v>
      </c>
      <c r="C16" s="18">
        <v>1891551.31</v>
      </c>
      <c r="D16" s="58">
        <v>556.99</v>
      </c>
      <c r="E16" s="58">
        <v>73</v>
      </c>
      <c r="F16" s="18">
        <v>8962.01</v>
      </c>
      <c r="G16" s="58">
        <v>122.77</v>
      </c>
      <c r="H16" s="58">
        <v>16</v>
      </c>
      <c r="I16" s="18">
        <v>3579.81</v>
      </c>
      <c r="J16" s="58">
        <v>223.74</v>
      </c>
      <c r="K16" s="58"/>
      <c r="L16" s="58"/>
      <c r="M16" s="58"/>
      <c r="N16" s="189">
        <v>3485</v>
      </c>
      <c r="O16" s="190">
        <v>1904093.13</v>
      </c>
    </row>
    <row r="17" spans="1:15" x14ac:dyDescent="0.25">
      <c r="A17" s="181" t="s">
        <v>324</v>
      </c>
      <c r="B17" s="17">
        <v>1375</v>
      </c>
      <c r="C17" s="18">
        <v>763829.01</v>
      </c>
      <c r="D17" s="58">
        <v>555.51</v>
      </c>
      <c r="E17" s="58"/>
      <c r="F17" s="18"/>
      <c r="G17" s="58"/>
      <c r="H17" s="58"/>
      <c r="I17" s="18"/>
      <c r="J17" s="58"/>
      <c r="K17" s="58"/>
      <c r="L17" s="58"/>
      <c r="M17" s="58"/>
      <c r="N17" s="189">
        <v>1375</v>
      </c>
      <c r="O17" s="190">
        <v>763829.01</v>
      </c>
    </row>
    <row r="18" spans="1:15" x14ac:dyDescent="0.25">
      <c r="A18" s="181" t="s">
        <v>427</v>
      </c>
      <c r="B18" s="58">
        <v>313</v>
      </c>
      <c r="C18" s="18">
        <v>116412.34</v>
      </c>
      <c r="D18" s="58">
        <v>371.92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45">
        <v>333</v>
      </c>
      <c r="O18" s="190">
        <v>120534.21</v>
      </c>
    </row>
    <row r="19" spans="1:15" ht="15.75" thickBot="1" x14ac:dyDescent="0.3">
      <c r="A19" s="220" t="s">
        <v>388</v>
      </c>
      <c r="B19" s="191">
        <v>11</v>
      </c>
      <c r="C19" s="192">
        <v>5295.38</v>
      </c>
      <c r="D19" s="191">
        <v>481.4</v>
      </c>
      <c r="E19" s="191">
        <v>3</v>
      </c>
      <c r="F19" s="192">
        <v>1276.43</v>
      </c>
      <c r="G19" s="191">
        <v>425.48</v>
      </c>
      <c r="H19" s="191"/>
      <c r="I19" s="192"/>
      <c r="J19" s="191"/>
      <c r="K19" s="191"/>
      <c r="L19" s="191"/>
      <c r="M19" s="191"/>
      <c r="N19" s="362">
        <v>14</v>
      </c>
      <c r="O19" s="193">
        <v>6571.81</v>
      </c>
    </row>
    <row r="20" spans="1:15" x14ac:dyDescent="0.25">
      <c r="A20" s="2"/>
      <c r="B20" s="293"/>
      <c r="C20" s="229"/>
      <c r="D20" s="293"/>
      <c r="E20" s="293"/>
      <c r="F20" s="229"/>
      <c r="G20" s="293"/>
      <c r="H20" s="293"/>
      <c r="I20" s="229"/>
      <c r="J20" s="293"/>
      <c r="K20" s="293"/>
      <c r="L20" s="293"/>
      <c r="M20" s="293"/>
      <c r="N20" s="270"/>
      <c r="O20" s="230"/>
    </row>
    <row r="21" spans="1:15" ht="15.75" x14ac:dyDescent="0.25">
      <c r="A21" s="468" t="s">
        <v>714</v>
      </c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  <c r="N21" s="468"/>
      <c r="O21" s="468"/>
    </row>
    <row r="22" spans="1:15" ht="16.5" thickBot="1" x14ac:dyDescent="0.3">
      <c r="A22" s="72"/>
      <c r="B22" s="72"/>
      <c r="C22" s="72"/>
      <c r="D22" s="72"/>
      <c r="E22" s="72"/>
      <c r="F22" s="72"/>
      <c r="G22" s="72"/>
      <c r="H22" s="72"/>
      <c r="I22" s="72"/>
    </row>
    <row r="23" spans="1:15" ht="15.75" x14ac:dyDescent="0.25">
      <c r="A23" s="490" t="s">
        <v>566</v>
      </c>
      <c r="B23" s="488" t="s">
        <v>5</v>
      </c>
      <c r="C23" s="488"/>
      <c r="D23" s="488"/>
      <c r="E23" s="488" t="s">
        <v>6</v>
      </c>
      <c r="F23" s="488"/>
      <c r="G23" s="488"/>
      <c r="H23" s="488" t="s">
        <v>19</v>
      </c>
      <c r="I23" s="488"/>
      <c r="J23" s="488"/>
      <c r="K23" s="488" t="s">
        <v>20</v>
      </c>
      <c r="L23" s="488"/>
      <c r="M23" s="488"/>
      <c r="N23" s="488" t="s">
        <v>565</v>
      </c>
      <c r="O23" s="489"/>
    </row>
    <row r="24" spans="1:15" ht="31.5" x14ac:dyDescent="0.25">
      <c r="A24" s="491"/>
      <c r="B24" s="204" t="s">
        <v>1</v>
      </c>
      <c r="C24" s="205" t="s">
        <v>2</v>
      </c>
      <c r="D24" s="206" t="s">
        <v>21</v>
      </c>
      <c r="E24" s="204" t="s">
        <v>1</v>
      </c>
      <c r="F24" s="205" t="s">
        <v>2</v>
      </c>
      <c r="G24" s="206" t="s">
        <v>21</v>
      </c>
      <c r="H24" s="204" t="s">
        <v>1</v>
      </c>
      <c r="I24" s="205" t="s">
        <v>2</v>
      </c>
      <c r="J24" s="206" t="s">
        <v>21</v>
      </c>
      <c r="K24" s="204" t="s">
        <v>1</v>
      </c>
      <c r="L24" s="205" t="s">
        <v>2</v>
      </c>
      <c r="M24" s="206" t="s">
        <v>21</v>
      </c>
      <c r="N24" s="175" t="s">
        <v>493</v>
      </c>
      <c r="O24" s="207" t="s">
        <v>564</v>
      </c>
    </row>
    <row r="25" spans="1:15" ht="15.75" thickBot="1" x14ac:dyDescent="0.3">
      <c r="A25" s="220" t="s">
        <v>492</v>
      </c>
      <c r="B25" s="239">
        <v>359776</v>
      </c>
      <c r="C25" s="192">
        <v>43461896.799999997</v>
      </c>
      <c r="D25" s="192">
        <v>1144.3900000000001</v>
      </c>
      <c r="E25" s="239">
        <v>76513</v>
      </c>
      <c r="F25" s="192">
        <v>5769271.5</v>
      </c>
      <c r="G25" s="191">
        <v>745.66</v>
      </c>
      <c r="H25" s="191">
        <v>16</v>
      </c>
      <c r="I25" s="192">
        <v>6477.44</v>
      </c>
      <c r="J25" s="191">
        <v>404.84</v>
      </c>
      <c r="K25" s="191"/>
      <c r="L25" s="191"/>
      <c r="M25" s="191"/>
      <c r="N25" s="240">
        <v>436305</v>
      </c>
      <c r="O25" s="193">
        <v>49237645.740000002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2"/>
  <sheetViews>
    <sheetView zoomScaleNormal="100" workbookViewId="0">
      <selection activeCell="P87" sqref="P87"/>
    </sheetView>
  </sheetViews>
  <sheetFormatPr defaultColWidth="9.140625" defaultRowHeight="15" x14ac:dyDescent="0.25"/>
  <cols>
    <col min="1" max="1" width="4.85546875" customWidth="1"/>
    <col min="2" max="2" width="10.5703125" customWidth="1"/>
    <col min="3" max="3" width="23.5703125" bestFit="1" customWidth="1"/>
    <col min="4" max="4" width="11.140625" customWidth="1"/>
    <col min="5" max="5" width="11.7109375" customWidth="1"/>
    <col min="6" max="7" width="11.5703125" customWidth="1"/>
    <col min="8" max="8" width="10.85546875" customWidth="1"/>
    <col min="9" max="9" width="15.140625" customWidth="1"/>
    <col min="10" max="10" width="28.7109375" customWidth="1"/>
    <col min="11" max="11" width="22.140625" style="15" customWidth="1"/>
    <col min="12" max="12" width="20.28515625" customWidth="1"/>
  </cols>
  <sheetData>
    <row r="1" spans="1:12" s="2" customFormat="1" ht="15.75" x14ac:dyDescent="0.25">
      <c r="A1" s="468"/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1:12" x14ac:dyDescent="0.25">
      <c r="A2" s="39"/>
      <c r="K2"/>
    </row>
    <row r="3" spans="1:12" ht="63" x14ac:dyDescent="0.25">
      <c r="A3" s="174" t="s">
        <v>17</v>
      </c>
      <c r="B3" s="87" t="s">
        <v>43</v>
      </c>
      <c r="C3" s="174" t="s">
        <v>44</v>
      </c>
      <c r="D3" s="174" t="s">
        <v>5</v>
      </c>
      <c r="E3" s="174" t="s">
        <v>6</v>
      </c>
      <c r="F3" s="174" t="s">
        <v>45</v>
      </c>
      <c r="G3" s="87" t="s">
        <v>50</v>
      </c>
      <c r="H3" s="87" t="s">
        <v>619</v>
      </c>
      <c r="I3" s="174" t="s">
        <v>620</v>
      </c>
      <c r="J3" s="233" t="s">
        <v>621</v>
      </c>
      <c r="K3" s="233" t="s">
        <v>622</v>
      </c>
      <c r="L3" s="233" t="s">
        <v>500</v>
      </c>
    </row>
    <row r="4" spans="1:12" x14ac:dyDescent="0.25">
      <c r="A4" s="35">
        <v>1</v>
      </c>
      <c r="B4" s="77">
        <v>10000</v>
      </c>
      <c r="C4" s="234" t="s">
        <v>623</v>
      </c>
      <c r="D4" s="6">
        <v>314</v>
      </c>
      <c r="E4" s="6">
        <v>7669</v>
      </c>
      <c r="F4" s="6">
        <v>1926</v>
      </c>
      <c r="G4" s="6">
        <v>0</v>
      </c>
      <c r="H4" s="6">
        <v>0</v>
      </c>
      <c r="I4" s="6">
        <v>9909</v>
      </c>
      <c r="J4" s="13">
        <v>5316234.3</v>
      </c>
      <c r="K4" s="13">
        <v>1817.1</v>
      </c>
      <c r="L4" s="13">
        <v>283180.84999999998</v>
      </c>
    </row>
    <row r="5" spans="1:12" x14ac:dyDescent="0.25">
      <c r="A5" s="35">
        <v>2</v>
      </c>
      <c r="B5" s="77">
        <v>10002</v>
      </c>
      <c r="C5" s="234" t="s">
        <v>635</v>
      </c>
      <c r="D5" s="6">
        <v>0</v>
      </c>
      <c r="E5" s="6">
        <v>0</v>
      </c>
      <c r="F5" s="6">
        <v>0</v>
      </c>
      <c r="G5" s="6">
        <v>2539</v>
      </c>
      <c r="H5" s="6">
        <v>0</v>
      </c>
      <c r="I5" s="6">
        <v>2539</v>
      </c>
      <c r="J5" s="13">
        <v>582662.23</v>
      </c>
      <c r="K5" s="13">
        <v>0</v>
      </c>
      <c r="L5" s="13">
        <v>5655.94</v>
      </c>
    </row>
    <row r="6" spans="1:12" x14ac:dyDescent="0.25">
      <c r="A6" s="35">
        <v>3</v>
      </c>
      <c r="B6" s="77">
        <v>21000</v>
      </c>
      <c r="C6" s="7" t="s">
        <v>563</v>
      </c>
      <c r="D6" s="6">
        <v>360143</v>
      </c>
      <c r="E6" s="6">
        <v>80597</v>
      </c>
      <c r="F6" s="6">
        <v>8153</v>
      </c>
      <c r="G6" s="6">
        <v>0</v>
      </c>
      <c r="H6" s="6">
        <v>0</v>
      </c>
      <c r="I6" s="6">
        <v>448893</v>
      </c>
      <c r="J6" s="13">
        <v>511500518.64999998</v>
      </c>
      <c r="K6" s="13">
        <v>9245670.8499999996</v>
      </c>
      <c r="L6" s="13">
        <v>28459630.390000001</v>
      </c>
    </row>
    <row r="7" spans="1:12" x14ac:dyDescent="0.25">
      <c r="A7" s="35">
        <v>4</v>
      </c>
      <c r="B7" s="77">
        <v>21001</v>
      </c>
      <c r="C7" s="7" t="s">
        <v>325</v>
      </c>
      <c r="D7" s="6">
        <v>409561</v>
      </c>
      <c r="E7" s="6">
        <v>129421</v>
      </c>
      <c r="F7" s="6">
        <v>60298</v>
      </c>
      <c r="G7" s="6">
        <v>0</v>
      </c>
      <c r="H7" s="6">
        <v>0</v>
      </c>
      <c r="I7" s="6">
        <v>599280</v>
      </c>
      <c r="J7" s="13">
        <v>441450815.00999999</v>
      </c>
      <c r="K7" s="13">
        <v>4682612.05</v>
      </c>
      <c r="L7" s="13">
        <v>25545844.829999998</v>
      </c>
    </row>
    <row r="8" spans="1:12" x14ac:dyDescent="0.25">
      <c r="A8" s="35">
        <v>5</v>
      </c>
      <c r="B8" s="77">
        <v>21002</v>
      </c>
      <c r="C8" s="7" t="s">
        <v>326</v>
      </c>
      <c r="D8" s="6">
        <v>268</v>
      </c>
      <c r="E8" s="6">
        <v>61</v>
      </c>
      <c r="F8" s="6">
        <v>1</v>
      </c>
      <c r="G8" s="6">
        <v>0</v>
      </c>
      <c r="H8" s="6">
        <v>0</v>
      </c>
      <c r="I8" s="6">
        <v>330</v>
      </c>
      <c r="J8" s="13">
        <v>310933.59000000003</v>
      </c>
      <c r="K8" s="13">
        <v>3418.73</v>
      </c>
      <c r="L8" s="13">
        <v>17417.560000000001</v>
      </c>
    </row>
    <row r="9" spans="1:12" x14ac:dyDescent="0.25">
      <c r="A9" s="35">
        <v>6</v>
      </c>
      <c r="B9" s="77">
        <v>21003</v>
      </c>
      <c r="C9" s="7" t="s">
        <v>327</v>
      </c>
      <c r="D9" s="6">
        <v>8203</v>
      </c>
      <c r="E9" s="6">
        <v>1596</v>
      </c>
      <c r="F9" s="6">
        <v>545</v>
      </c>
      <c r="G9" s="6">
        <v>0</v>
      </c>
      <c r="H9" s="6">
        <v>0</v>
      </c>
      <c r="I9" s="6">
        <v>10344</v>
      </c>
      <c r="J9" s="13">
        <v>9759062.1300000008</v>
      </c>
      <c r="K9" s="13">
        <v>39946.5</v>
      </c>
      <c r="L9" s="13">
        <v>575034.22</v>
      </c>
    </row>
    <row r="10" spans="1:12" x14ac:dyDescent="0.25">
      <c r="A10" s="35">
        <v>7</v>
      </c>
      <c r="B10" s="77">
        <v>21004</v>
      </c>
      <c r="C10" s="7" t="s">
        <v>328</v>
      </c>
      <c r="D10" s="6">
        <v>959</v>
      </c>
      <c r="E10" s="6">
        <v>327</v>
      </c>
      <c r="F10" s="6">
        <v>93</v>
      </c>
      <c r="G10" s="6">
        <v>0</v>
      </c>
      <c r="H10" s="6">
        <v>0</v>
      </c>
      <c r="I10" s="6">
        <v>1379</v>
      </c>
      <c r="J10" s="13">
        <v>3181699.26</v>
      </c>
      <c r="K10" s="13">
        <v>311218.62</v>
      </c>
      <c r="L10" s="13">
        <v>171823.57</v>
      </c>
    </row>
    <row r="11" spans="1:12" x14ac:dyDescent="0.25">
      <c r="A11" s="35">
        <v>8</v>
      </c>
      <c r="B11" s="77">
        <v>21006</v>
      </c>
      <c r="C11" s="7" t="s">
        <v>532</v>
      </c>
      <c r="D11" s="6">
        <v>1208</v>
      </c>
      <c r="E11" s="6">
        <v>122</v>
      </c>
      <c r="F11" s="6">
        <v>25</v>
      </c>
      <c r="G11" s="6">
        <v>6</v>
      </c>
      <c r="H11" s="6">
        <v>0</v>
      </c>
      <c r="I11" s="6">
        <v>1361</v>
      </c>
      <c r="J11" s="13">
        <v>1882735.19</v>
      </c>
      <c r="K11" s="13">
        <v>64151.46</v>
      </c>
      <c r="L11" s="13">
        <v>103056.49</v>
      </c>
    </row>
    <row r="12" spans="1:12" x14ac:dyDescent="0.25">
      <c r="A12" s="35">
        <v>9</v>
      </c>
      <c r="B12" s="77">
        <v>21007</v>
      </c>
      <c r="C12" s="7" t="s">
        <v>329</v>
      </c>
      <c r="D12" s="6">
        <v>10576</v>
      </c>
      <c r="E12" s="6">
        <v>1525</v>
      </c>
      <c r="F12" s="6">
        <v>236</v>
      </c>
      <c r="G12" s="6">
        <v>0</v>
      </c>
      <c r="H12" s="6">
        <v>0</v>
      </c>
      <c r="I12" s="6">
        <v>12337</v>
      </c>
      <c r="J12" s="13">
        <v>16167779.199999999</v>
      </c>
      <c r="K12" s="13">
        <v>563522.38</v>
      </c>
      <c r="L12" s="13">
        <v>805340.56</v>
      </c>
    </row>
    <row r="13" spans="1:12" x14ac:dyDescent="0.25">
      <c r="A13" s="35">
        <v>10</v>
      </c>
      <c r="B13" s="77">
        <v>21008</v>
      </c>
      <c r="C13" s="7" t="s">
        <v>330</v>
      </c>
      <c r="D13" s="6">
        <v>2987</v>
      </c>
      <c r="E13" s="6">
        <v>976</v>
      </c>
      <c r="F13" s="6">
        <v>115</v>
      </c>
      <c r="G13" s="6">
        <v>0</v>
      </c>
      <c r="H13" s="6">
        <v>0</v>
      </c>
      <c r="I13" s="6">
        <v>4078</v>
      </c>
      <c r="J13" s="13">
        <v>8083932.7000000002</v>
      </c>
      <c r="K13" s="13">
        <v>695268.22</v>
      </c>
      <c r="L13" s="13">
        <v>402898.66</v>
      </c>
    </row>
    <row r="14" spans="1:12" x14ac:dyDescent="0.25">
      <c r="A14" s="35">
        <v>11</v>
      </c>
      <c r="B14" s="77">
        <v>21009</v>
      </c>
      <c r="C14" s="7" t="s">
        <v>331</v>
      </c>
      <c r="D14" s="6">
        <v>4531</v>
      </c>
      <c r="E14" s="6">
        <v>1131</v>
      </c>
      <c r="F14" s="6">
        <v>126</v>
      </c>
      <c r="G14" s="6">
        <v>42</v>
      </c>
      <c r="H14" s="6">
        <v>0</v>
      </c>
      <c r="I14" s="6">
        <v>5830</v>
      </c>
      <c r="J14" s="13">
        <v>7728107.4199999999</v>
      </c>
      <c r="K14" s="13">
        <v>291515.95</v>
      </c>
      <c r="L14" s="13">
        <v>428880.37</v>
      </c>
    </row>
    <row r="15" spans="1:12" x14ac:dyDescent="0.25">
      <c r="A15" s="35">
        <v>12</v>
      </c>
      <c r="B15" s="77">
        <v>21010</v>
      </c>
      <c r="C15" s="7" t="s">
        <v>332</v>
      </c>
      <c r="D15" s="6">
        <v>1984</v>
      </c>
      <c r="E15" s="6">
        <v>286</v>
      </c>
      <c r="F15" s="6">
        <v>86</v>
      </c>
      <c r="G15" s="6">
        <v>0</v>
      </c>
      <c r="H15" s="6">
        <v>0</v>
      </c>
      <c r="I15" s="6">
        <v>2356</v>
      </c>
      <c r="J15" s="13">
        <v>3731383.72</v>
      </c>
      <c r="K15" s="13">
        <v>192175.12</v>
      </c>
      <c r="L15" s="13">
        <v>209518.84</v>
      </c>
    </row>
    <row r="16" spans="1:12" x14ac:dyDescent="0.25">
      <c r="A16" s="35">
        <v>13</v>
      </c>
      <c r="B16" s="77">
        <v>21011</v>
      </c>
      <c r="C16" s="7" t="s">
        <v>333</v>
      </c>
      <c r="D16" s="6">
        <v>505</v>
      </c>
      <c r="E16" s="6">
        <v>114</v>
      </c>
      <c r="F16" s="6">
        <v>0</v>
      </c>
      <c r="G16" s="6">
        <v>3</v>
      </c>
      <c r="H16" s="6">
        <v>0</v>
      </c>
      <c r="I16" s="6">
        <v>622</v>
      </c>
      <c r="J16" s="13">
        <v>818408.37</v>
      </c>
      <c r="K16" s="13">
        <v>35152.83</v>
      </c>
      <c r="L16" s="13">
        <v>43545.33</v>
      </c>
    </row>
    <row r="17" spans="1:12" x14ac:dyDescent="0.25">
      <c r="A17" s="35">
        <v>14</v>
      </c>
      <c r="B17" s="77">
        <v>21012</v>
      </c>
      <c r="C17" s="7" t="s">
        <v>334</v>
      </c>
      <c r="D17" s="6">
        <v>35523</v>
      </c>
      <c r="E17" s="6">
        <v>7225</v>
      </c>
      <c r="F17" s="6">
        <v>935</v>
      </c>
      <c r="G17" s="6">
        <v>288</v>
      </c>
      <c r="H17" s="6">
        <v>0</v>
      </c>
      <c r="I17" s="6">
        <v>43971</v>
      </c>
      <c r="J17" s="13">
        <v>64258691.979999997</v>
      </c>
      <c r="K17" s="13">
        <v>2601734.81</v>
      </c>
      <c r="L17" s="13">
        <v>3477659.24</v>
      </c>
    </row>
    <row r="18" spans="1:12" x14ac:dyDescent="0.25">
      <c r="A18" s="35">
        <v>15</v>
      </c>
      <c r="B18" s="77">
        <v>21013</v>
      </c>
      <c r="C18" s="7" t="s">
        <v>335</v>
      </c>
      <c r="D18" s="6">
        <v>143366</v>
      </c>
      <c r="E18" s="6">
        <v>75481</v>
      </c>
      <c r="F18" s="6">
        <v>20053</v>
      </c>
      <c r="G18" s="6">
        <v>2775</v>
      </c>
      <c r="H18" s="6">
        <v>0</v>
      </c>
      <c r="I18" s="6">
        <v>241675</v>
      </c>
      <c r="J18" s="13">
        <v>204079516.99000001</v>
      </c>
      <c r="K18" s="13">
        <v>351701.63</v>
      </c>
      <c r="L18" s="13">
        <v>10285805.91</v>
      </c>
    </row>
    <row r="19" spans="1:12" x14ac:dyDescent="0.25">
      <c r="A19" s="35">
        <v>16</v>
      </c>
      <c r="B19" s="77">
        <v>21015</v>
      </c>
      <c r="C19" s="7" t="s">
        <v>357</v>
      </c>
      <c r="D19" s="6">
        <v>1077</v>
      </c>
      <c r="E19" s="6">
        <v>407</v>
      </c>
      <c r="F19" s="6">
        <v>44</v>
      </c>
      <c r="G19" s="6">
        <v>5</v>
      </c>
      <c r="H19" s="6">
        <v>0</v>
      </c>
      <c r="I19" s="6">
        <v>1533</v>
      </c>
      <c r="J19" s="13">
        <v>1177946.3400000001</v>
      </c>
      <c r="K19" s="13">
        <v>16012.62</v>
      </c>
      <c r="L19" s="13">
        <v>67717.72</v>
      </c>
    </row>
    <row r="20" spans="1:12" x14ac:dyDescent="0.25">
      <c r="A20" s="35">
        <v>17</v>
      </c>
      <c r="B20" s="77">
        <v>21018</v>
      </c>
      <c r="C20" s="7" t="s">
        <v>358</v>
      </c>
      <c r="D20" s="6">
        <v>11969</v>
      </c>
      <c r="E20" s="6">
        <v>3898</v>
      </c>
      <c r="F20" s="6">
        <v>520</v>
      </c>
      <c r="G20" s="6">
        <v>0</v>
      </c>
      <c r="H20" s="6">
        <v>0</v>
      </c>
      <c r="I20" s="6">
        <v>16387</v>
      </c>
      <c r="J20" s="13">
        <v>11891296.48</v>
      </c>
      <c r="K20" s="13">
        <v>304293.58</v>
      </c>
      <c r="L20" s="13">
        <v>667575.96</v>
      </c>
    </row>
    <row r="21" spans="1:12" x14ac:dyDescent="0.25">
      <c r="A21" s="35">
        <v>18</v>
      </c>
      <c r="B21" s="77">
        <v>21019</v>
      </c>
      <c r="C21" s="7" t="s">
        <v>336</v>
      </c>
      <c r="D21" s="6">
        <v>12630</v>
      </c>
      <c r="E21" s="6">
        <v>5482</v>
      </c>
      <c r="F21" s="6">
        <v>287</v>
      </c>
      <c r="G21" s="6">
        <v>163</v>
      </c>
      <c r="H21" s="6">
        <v>0</v>
      </c>
      <c r="I21" s="6">
        <v>18562</v>
      </c>
      <c r="J21" s="13">
        <v>21343289.420000002</v>
      </c>
      <c r="K21" s="13">
        <v>1232120.28</v>
      </c>
      <c r="L21" s="13">
        <v>1153015.3500000001</v>
      </c>
    </row>
    <row r="22" spans="1:12" x14ac:dyDescent="0.25">
      <c r="A22" s="35">
        <v>19</v>
      </c>
      <c r="B22" s="77">
        <v>21020</v>
      </c>
      <c r="C22" s="7" t="s">
        <v>337</v>
      </c>
      <c r="D22" s="6">
        <v>16764</v>
      </c>
      <c r="E22" s="6">
        <v>4863</v>
      </c>
      <c r="F22" s="6">
        <v>938</v>
      </c>
      <c r="G22" s="6">
        <v>0</v>
      </c>
      <c r="H22" s="6">
        <v>0</v>
      </c>
      <c r="I22" s="6">
        <v>22565</v>
      </c>
      <c r="J22" s="13">
        <v>28015995.41</v>
      </c>
      <c r="K22" s="13">
        <v>1020608.23</v>
      </c>
      <c r="L22" s="13">
        <v>1459512.21</v>
      </c>
    </row>
    <row r="23" spans="1:12" x14ac:dyDescent="0.25">
      <c r="A23" s="35">
        <v>20</v>
      </c>
      <c r="B23" s="77">
        <v>21021</v>
      </c>
      <c r="C23" s="7" t="s">
        <v>359</v>
      </c>
      <c r="D23" s="6">
        <v>2193</v>
      </c>
      <c r="E23" s="6">
        <v>476</v>
      </c>
      <c r="F23" s="6">
        <v>200</v>
      </c>
      <c r="G23" s="6">
        <v>0</v>
      </c>
      <c r="H23" s="6">
        <v>0</v>
      </c>
      <c r="I23" s="6">
        <v>2869</v>
      </c>
      <c r="J23" s="13">
        <v>4428224.9400000004</v>
      </c>
      <c r="K23" s="13">
        <v>274830.77</v>
      </c>
      <c r="L23" s="13">
        <v>26133.08</v>
      </c>
    </row>
    <row r="24" spans="1:12" x14ac:dyDescent="0.25">
      <c r="A24" s="35">
        <v>21</v>
      </c>
      <c r="B24" s="77">
        <v>21022</v>
      </c>
      <c r="C24" s="7" t="s">
        <v>360</v>
      </c>
      <c r="D24" s="6">
        <v>430</v>
      </c>
      <c r="E24" s="6">
        <v>108</v>
      </c>
      <c r="F24" s="6">
        <v>40</v>
      </c>
      <c r="G24" s="6">
        <v>0</v>
      </c>
      <c r="H24" s="6">
        <v>0</v>
      </c>
      <c r="I24" s="6">
        <v>578</v>
      </c>
      <c r="J24" s="13">
        <v>518936.06</v>
      </c>
      <c r="K24" s="13">
        <v>5395.3</v>
      </c>
      <c r="L24" s="13">
        <v>25982.2</v>
      </c>
    </row>
    <row r="25" spans="1:12" x14ac:dyDescent="0.25">
      <c r="A25" s="35">
        <v>22</v>
      </c>
      <c r="B25" s="77">
        <v>21023</v>
      </c>
      <c r="C25" s="7" t="s">
        <v>361</v>
      </c>
      <c r="D25" s="6">
        <v>457</v>
      </c>
      <c r="E25" s="6">
        <v>206</v>
      </c>
      <c r="F25" s="6">
        <v>34</v>
      </c>
      <c r="G25" s="6">
        <v>0</v>
      </c>
      <c r="H25" s="6">
        <v>0</v>
      </c>
      <c r="I25" s="6">
        <v>697</v>
      </c>
      <c r="J25" s="13">
        <v>765803.38</v>
      </c>
      <c r="K25" s="13">
        <v>2355.9299999999998</v>
      </c>
      <c r="L25" s="13">
        <v>38924.339999999997</v>
      </c>
    </row>
    <row r="26" spans="1:12" s="37" customFormat="1" x14ac:dyDescent="0.25">
      <c r="A26" s="35">
        <v>23</v>
      </c>
      <c r="B26" s="77">
        <v>21024</v>
      </c>
      <c r="C26" s="7" t="s">
        <v>362</v>
      </c>
      <c r="D26" s="6">
        <v>39</v>
      </c>
      <c r="E26" s="6">
        <v>21</v>
      </c>
      <c r="F26" s="6">
        <v>7</v>
      </c>
      <c r="G26" s="6">
        <v>0</v>
      </c>
      <c r="H26" s="6">
        <v>0</v>
      </c>
      <c r="I26" s="6">
        <v>67</v>
      </c>
      <c r="J26" s="13">
        <v>72750.350000000006</v>
      </c>
      <c r="K26" s="13">
        <v>580.53</v>
      </c>
      <c r="L26" s="13">
        <v>3622.35</v>
      </c>
    </row>
    <row r="27" spans="1:12" x14ac:dyDescent="0.25">
      <c r="A27" s="35">
        <v>24</v>
      </c>
      <c r="B27" s="77">
        <v>21025</v>
      </c>
      <c r="C27" s="7" t="s">
        <v>363</v>
      </c>
      <c r="D27" s="6">
        <v>788</v>
      </c>
      <c r="E27" s="6">
        <v>205</v>
      </c>
      <c r="F27" s="6">
        <v>52</v>
      </c>
      <c r="G27" s="6">
        <v>0</v>
      </c>
      <c r="H27" s="6">
        <v>0</v>
      </c>
      <c r="I27" s="6">
        <v>1045</v>
      </c>
      <c r="J27" s="13">
        <v>1206282.19</v>
      </c>
      <c r="K27" s="13">
        <v>17170.34</v>
      </c>
      <c r="L27" s="13">
        <v>55391.42</v>
      </c>
    </row>
    <row r="28" spans="1:12" x14ac:dyDescent="0.25">
      <c r="A28" s="35">
        <v>25</v>
      </c>
      <c r="B28" s="235">
        <v>21026</v>
      </c>
      <c r="C28" s="236" t="s">
        <v>364</v>
      </c>
      <c r="D28" s="6">
        <v>20207</v>
      </c>
      <c r="E28" s="6">
        <v>5564</v>
      </c>
      <c r="F28" s="6">
        <v>569</v>
      </c>
      <c r="G28" s="6">
        <v>0</v>
      </c>
      <c r="H28" s="6">
        <v>0</v>
      </c>
      <c r="I28" s="6">
        <v>26340</v>
      </c>
      <c r="J28" s="13">
        <v>41873590.159999996</v>
      </c>
      <c r="K28" s="13">
        <v>1733971.3</v>
      </c>
      <c r="L28" s="13">
        <v>2175440.6</v>
      </c>
    </row>
    <row r="29" spans="1:12" x14ac:dyDescent="0.25">
      <c r="A29" s="35">
        <v>26</v>
      </c>
      <c r="B29" s="77">
        <v>21027</v>
      </c>
      <c r="C29" s="234" t="s">
        <v>599</v>
      </c>
      <c r="D29" s="6">
        <v>280956</v>
      </c>
      <c r="E29" s="6">
        <v>0</v>
      </c>
      <c r="F29" s="6">
        <v>59223</v>
      </c>
      <c r="G29" s="6">
        <v>0</v>
      </c>
      <c r="H29" s="6">
        <v>0</v>
      </c>
      <c r="I29" s="6">
        <v>340179</v>
      </c>
      <c r="J29" s="13">
        <v>175582239.22</v>
      </c>
      <c r="K29" s="13">
        <v>51470.37</v>
      </c>
      <c r="L29" s="13">
        <v>10194344.08</v>
      </c>
    </row>
    <row r="30" spans="1:12" x14ac:dyDescent="0.25">
      <c r="A30" s="35">
        <v>27</v>
      </c>
      <c r="B30" s="77">
        <v>21030</v>
      </c>
      <c r="C30" s="7" t="s">
        <v>365</v>
      </c>
      <c r="D30" s="6">
        <v>24</v>
      </c>
      <c r="E30" s="6">
        <v>27</v>
      </c>
      <c r="F30" s="6">
        <v>5</v>
      </c>
      <c r="G30" s="6">
        <v>0</v>
      </c>
      <c r="H30" s="6">
        <v>0</v>
      </c>
      <c r="I30" s="6">
        <v>56</v>
      </c>
      <c r="J30" s="13">
        <v>47316.29</v>
      </c>
      <c r="K30" s="13">
        <v>66.39</v>
      </c>
      <c r="L30" s="13">
        <v>2450.33</v>
      </c>
    </row>
    <row r="31" spans="1:12" x14ac:dyDescent="0.25">
      <c r="A31" s="35">
        <v>28</v>
      </c>
      <c r="B31" s="77">
        <v>21031</v>
      </c>
      <c r="C31" s="7" t="s">
        <v>366</v>
      </c>
      <c r="D31" s="6">
        <v>28</v>
      </c>
      <c r="E31" s="6">
        <v>8</v>
      </c>
      <c r="F31" s="6">
        <v>0</v>
      </c>
      <c r="G31" s="6">
        <v>0</v>
      </c>
      <c r="H31" s="6">
        <v>0</v>
      </c>
      <c r="I31" s="6">
        <v>36</v>
      </c>
      <c r="J31" s="13">
        <v>42188.42</v>
      </c>
      <c r="K31" s="13">
        <v>272.38</v>
      </c>
      <c r="L31" s="13">
        <v>2085.27</v>
      </c>
    </row>
    <row r="32" spans="1:12" x14ac:dyDescent="0.25">
      <c r="A32" s="35">
        <v>29</v>
      </c>
      <c r="B32" s="77">
        <v>21032</v>
      </c>
      <c r="C32" s="7" t="s">
        <v>533</v>
      </c>
      <c r="D32" s="6">
        <v>14</v>
      </c>
      <c r="E32" s="6">
        <v>5</v>
      </c>
      <c r="F32" s="6">
        <v>0</v>
      </c>
      <c r="G32" s="6">
        <v>0</v>
      </c>
      <c r="H32" s="6">
        <v>0</v>
      </c>
      <c r="I32" s="6">
        <v>19</v>
      </c>
      <c r="J32" s="13">
        <v>20654.93</v>
      </c>
      <c r="K32" s="13">
        <v>326.98</v>
      </c>
      <c r="L32" s="13">
        <v>1165.24</v>
      </c>
    </row>
    <row r="33" spans="1:12" x14ac:dyDescent="0.25">
      <c r="A33" s="35">
        <v>30</v>
      </c>
      <c r="B33" s="77">
        <v>21101</v>
      </c>
      <c r="C33" s="7" t="s">
        <v>338</v>
      </c>
      <c r="D33" s="6">
        <v>100952</v>
      </c>
      <c r="E33" s="6">
        <v>30530</v>
      </c>
      <c r="F33" s="6">
        <v>10370</v>
      </c>
      <c r="G33" s="6">
        <v>359</v>
      </c>
      <c r="H33" s="6">
        <v>0</v>
      </c>
      <c r="I33" s="6">
        <v>142211</v>
      </c>
      <c r="J33" s="13">
        <v>113976734.54000001</v>
      </c>
      <c r="K33" s="13">
        <v>887089.55</v>
      </c>
      <c r="L33" s="13">
        <v>6680201.1100000003</v>
      </c>
    </row>
    <row r="34" spans="1:12" x14ac:dyDescent="0.25">
      <c r="A34" s="35">
        <v>31</v>
      </c>
      <c r="B34" s="77">
        <v>21102</v>
      </c>
      <c r="C34" s="7" t="s">
        <v>571</v>
      </c>
      <c r="D34" s="6">
        <v>470045</v>
      </c>
      <c r="E34" s="6">
        <v>270895</v>
      </c>
      <c r="F34" s="6">
        <v>37137</v>
      </c>
      <c r="G34" s="6">
        <v>30552</v>
      </c>
      <c r="H34" s="6">
        <v>0</v>
      </c>
      <c r="I34" s="6">
        <v>808629</v>
      </c>
      <c r="J34" s="13">
        <v>661762051.63</v>
      </c>
      <c r="K34" s="13">
        <v>14129204.99</v>
      </c>
      <c r="L34" s="13">
        <v>37290774.770000003</v>
      </c>
    </row>
    <row r="35" spans="1:12" x14ac:dyDescent="0.25">
      <c r="A35" s="35">
        <v>32</v>
      </c>
      <c r="B35" s="77">
        <v>21127</v>
      </c>
      <c r="C35" s="7" t="s">
        <v>594</v>
      </c>
      <c r="D35" s="6">
        <v>0</v>
      </c>
      <c r="E35" s="6">
        <v>5693</v>
      </c>
      <c r="F35" s="6">
        <v>0</v>
      </c>
      <c r="G35" s="6">
        <v>0</v>
      </c>
      <c r="H35" s="6">
        <v>0</v>
      </c>
      <c r="I35" s="6">
        <v>5693</v>
      </c>
      <c r="J35" s="13">
        <v>1054937.1200000001</v>
      </c>
      <c r="K35" s="13">
        <v>0</v>
      </c>
      <c r="L35" s="13">
        <v>63298.68</v>
      </c>
    </row>
    <row r="36" spans="1:12" x14ac:dyDescent="0.25">
      <c r="A36" s="35">
        <v>33</v>
      </c>
      <c r="B36" s="77">
        <v>21227</v>
      </c>
      <c r="C36" s="234" t="s">
        <v>595</v>
      </c>
      <c r="D36" s="6">
        <v>437</v>
      </c>
      <c r="E36" s="6">
        <v>51</v>
      </c>
      <c r="F36" s="6">
        <v>7</v>
      </c>
      <c r="G36" s="6">
        <v>5</v>
      </c>
      <c r="H36" s="6">
        <v>0</v>
      </c>
      <c r="I36" s="6">
        <v>500</v>
      </c>
      <c r="J36" s="13">
        <v>747655.82</v>
      </c>
      <c r="K36" s="13">
        <v>41793.85</v>
      </c>
      <c r="L36" s="13">
        <v>44710.07</v>
      </c>
    </row>
    <row r="37" spans="1:12" x14ac:dyDescent="0.25">
      <c r="A37" s="35">
        <v>34</v>
      </c>
      <c r="B37" s="77">
        <v>21327</v>
      </c>
      <c r="C37" s="234" t="s">
        <v>596</v>
      </c>
      <c r="D37" s="6">
        <v>0</v>
      </c>
      <c r="E37" s="6">
        <v>1151</v>
      </c>
      <c r="F37" s="6">
        <v>0</v>
      </c>
      <c r="G37" s="6">
        <v>0</v>
      </c>
      <c r="H37" s="6">
        <v>0</v>
      </c>
      <c r="I37" s="6">
        <v>1151</v>
      </c>
      <c r="J37" s="13">
        <v>479307.56</v>
      </c>
      <c r="K37" s="13">
        <v>685.3</v>
      </c>
      <c r="L37" s="13">
        <v>28716.32</v>
      </c>
    </row>
    <row r="38" spans="1:12" x14ac:dyDescent="0.25">
      <c r="A38" s="35">
        <v>35</v>
      </c>
      <c r="B38" s="77">
        <v>21427</v>
      </c>
      <c r="C38" s="234" t="s">
        <v>600</v>
      </c>
      <c r="D38" s="6">
        <v>13568</v>
      </c>
      <c r="E38" s="6">
        <v>0</v>
      </c>
      <c r="F38" s="6">
        <v>0</v>
      </c>
      <c r="G38" s="6">
        <v>20644</v>
      </c>
      <c r="H38" s="6">
        <v>0</v>
      </c>
      <c r="I38" s="6">
        <v>34212</v>
      </c>
      <c r="J38" s="13">
        <v>12525626.16</v>
      </c>
      <c r="K38" s="13">
        <v>34.28</v>
      </c>
      <c r="L38" s="13">
        <v>333129.74</v>
      </c>
    </row>
    <row r="39" spans="1:12" x14ac:dyDescent="0.25">
      <c r="A39" s="35">
        <v>36</v>
      </c>
      <c r="B39" s="77">
        <v>22003</v>
      </c>
      <c r="C39" s="7" t="s">
        <v>534</v>
      </c>
      <c r="D39" s="6">
        <v>4873</v>
      </c>
      <c r="E39" s="6">
        <v>1300</v>
      </c>
      <c r="F39" s="6">
        <v>323</v>
      </c>
      <c r="G39" s="6">
        <v>0</v>
      </c>
      <c r="H39" s="6">
        <v>0</v>
      </c>
      <c r="I39" s="6">
        <v>6496</v>
      </c>
      <c r="J39" s="13">
        <v>2547783.02</v>
      </c>
      <c r="K39" s="13">
        <v>237970.82</v>
      </c>
      <c r="L39" s="13">
        <v>136973.54</v>
      </c>
    </row>
    <row r="40" spans="1:12" x14ac:dyDescent="0.25">
      <c r="A40" s="35">
        <v>37</v>
      </c>
      <c r="B40" s="77">
        <v>22004</v>
      </c>
      <c r="C40" s="7" t="s">
        <v>535</v>
      </c>
      <c r="D40" s="6">
        <v>27070</v>
      </c>
      <c r="E40" s="6">
        <v>7960</v>
      </c>
      <c r="F40" s="6">
        <v>3098</v>
      </c>
      <c r="G40" s="6">
        <v>0</v>
      </c>
      <c r="H40" s="6">
        <v>0</v>
      </c>
      <c r="I40" s="6">
        <v>38128</v>
      </c>
      <c r="J40" s="13">
        <v>9013772.5800000001</v>
      </c>
      <c r="K40" s="13">
        <v>406095.47</v>
      </c>
      <c r="L40" s="13">
        <v>510219.92</v>
      </c>
    </row>
    <row r="41" spans="1:12" x14ac:dyDescent="0.25">
      <c r="A41" s="35">
        <v>38</v>
      </c>
      <c r="B41" s="77">
        <v>22007</v>
      </c>
      <c r="C41" s="7" t="s">
        <v>646</v>
      </c>
      <c r="D41" s="6">
        <v>13205</v>
      </c>
      <c r="E41" s="6">
        <v>2584</v>
      </c>
      <c r="F41" s="6">
        <v>345</v>
      </c>
      <c r="G41" s="6">
        <v>0</v>
      </c>
      <c r="H41" s="6">
        <v>0</v>
      </c>
      <c r="I41" s="6">
        <v>16134</v>
      </c>
      <c r="J41" s="13">
        <v>6068698.7400000002</v>
      </c>
      <c r="K41" s="13">
        <v>304323.99</v>
      </c>
      <c r="L41" s="13">
        <v>306002.71000000002</v>
      </c>
    </row>
    <row r="42" spans="1:12" x14ac:dyDescent="0.25">
      <c r="A42" s="35">
        <v>39</v>
      </c>
      <c r="B42" s="77">
        <v>22009</v>
      </c>
      <c r="C42" s="7" t="s">
        <v>536</v>
      </c>
      <c r="D42" s="6">
        <v>2928</v>
      </c>
      <c r="E42" s="6">
        <v>1337</v>
      </c>
      <c r="F42" s="6">
        <v>279</v>
      </c>
      <c r="G42" s="6">
        <v>0</v>
      </c>
      <c r="H42" s="6">
        <v>0</v>
      </c>
      <c r="I42" s="6">
        <v>4544</v>
      </c>
      <c r="J42" s="13">
        <v>966281.1</v>
      </c>
      <c r="K42" s="13">
        <v>20109.11</v>
      </c>
      <c r="L42" s="13">
        <v>56697.55</v>
      </c>
    </row>
    <row r="43" spans="1:12" x14ac:dyDescent="0.25">
      <c r="A43" s="35">
        <v>40</v>
      </c>
      <c r="B43" s="77">
        <v>22015</v>
      </c>
      <c r="C43" s="7" t="s">
        <v>537</v>
      </c>
      <c r="D43" s="6">
        <v>2398</v>
      </c>
      <c r="E43" s="6">
        <v>745</v>
      </c>
      <c r="F43" s="6">
        <v>46</v>
      </c>
      <c r="G43" s="6">
        <v>0</v>
      </c>
      <c r="H43" s="6">
        <v>0</v>
      </c>
      <c r="I43" s="6">
        <v>3189</v>
      </c>
      <c r="J43" s="13">
        <v>699893.69</v>
      </c>
      <c r="K43" s="13">
        <v>18007.900000000001</v>
      </c>
      <c r="L43" s="13">
        <v>40535.74</v>
      </c>
    </row>
    <row r="44" spans="1:12" x14ac:dyDescent="0.25">
      <c r="A44" s="35">
        <v>41</v>
      </c>
      <c r="B44" s="77">
        <v>22016</v>
      </c>
      <c r="C44" s="7" t="s">
        <v>538</v>
      </c>
      <c r="D44" s="6">
        <v>23015</v>
      </c>
      <c r="E44" s="6">
        <v>4504</v>
      </c>
      <c r="F44" s="6">
        <v>187</v>
      </c>
      <c r="G44" s="6">
        <v>0</v>
      </c>
      <c r="H44" s="6">
        <v>0</v>
      </c>
      <c r="I44" s="6">
        <v>27706</v>
      </c>
      <c r="J44" s="13">
        <v>7005682.5700000003</v>
      </c>
      <c r="K44" s="13">
        <v>306073.84000000003</v>
      </c>
      <c r="L44" s="13">
        <v>379078.39</v>
      </c>
    </row>
    <row r="45" spans="1:12" x14ac:dyDescent="0.25">
      <c r="A45" s="35">
        <v>42</v>
      </c>
      <c r="B45" s="77">
        <v>22017</v>
      </c>
      <c r="C45" s="7" t="s">
        <v>539</v>
      </c>
      <c r="D45" s="6">
        <v>28265</v>
      </c>
      <c r="E45" s="6">
        <v>7130</v>
      </c>
      <c r="F45" s="6">
        <v>191</v>
      </c>
      <c r="G45" s="6">
        <v>0</v>
      </c>
      <c r="H45" s="6">
        <v>0</v>
      </c>
      <c r="I45" s="6">
        <v>35586</v>
      </c>
      <c r="J45" s="13">
        <v>8148693.3300000001</v>
      </c>
      <c r="K45" s="13">
        <v>260573.5</v>
      </c>
      <c r="L45" s="13">
        <v>466624.03</v>
      </c>
    </row>
    <row r="46" spans="1:12" x14ac:dyDescent="0.25">
      <c r="A46" s="35">
        <v>43</v>
      </c>
      <c r="B46" s="77">
        <v>22020</v>
      </c>
      <c r="C46" s="7" t="s">
        <v>511</v>
      </c>
      <c r="D46" s="6">
        <v>3758</v>
      </c>
      <c r="E46" s="6">
        <v>857</v>
      </c>
      <c r="F46" s="6">
        <v>64</v>
      </c>
      <c r="G46" s="6">
        <v>0</v>
      </c>
      <c r="H46" s="6">
        <v>0</v>
      </c>
      <c r="I46" s="6">
        <v>4679</v>
      </c>
      <c r="J46" s="13">
        <v>1687495.64</v>
      </c>
      <c r="K46" s="13">
        <v>143646.42000000001</v>
      </c>
      <c r="L46" s="13">
        <v>88077.38</v>
      </c>
    </row>
    <row r="47" spans="1:12" x14ac:dyDescent="0.25">
      <c r="A47" s="35">
        <v>44</v>
      </c>
      <c r="B47" s="77">
        <v>22021</v>
      </c>
      <c r="C47" s="7" t="s">
        <v>540</v>
      </c>
      <c r="D47" s="6">
        <v>1888</v>
      </c>
      <c r="E47" s="6">
        <v>990</v>
      </c>
      <c r="F47" s="6">
        <v>278</v>
      </c>
      <c r="G47" s="6">
        <v>0</v>
      </c>
      <c r="H47" s="6">
        <v>0</v>
      </c>
      <c r="I47" s="6">
        <v>3156</v>
      </c>
      <c r="J47" s="13">
        <v>377289.78</v>
      </c>
      <c r="K47" s="13">
        <v>1642.24</v>
      </c>
      <c r="L47" s="13">
        <v>22521.17</v>
      </c>
    </row>
    <row r="48" spans="1:12" x14ac:dyDescent="0.25">
      <c r="A48" s="35">
        <v>45</v>
      </c>
      <c r="B48" s="77">
        <v>22022</v>
      </c>
      <c r="C48" s="7" t="s">
        <v>541</v>
      </c>
      <c r="D48" s="6">
        <v>1280</v>
      </c>
      <c r="E48" s="6">
        <v>415</v>
      </c>
      <c r="F48" s="6">
        <v>6</v>
      </c>
      <c r="G48" s="6">
        <v>0</v>
      </c>
      <c r="H48" s="6">
        <v>0</v>
      </c>
      <c r="I48" s="6">
        <v>1701</v>
      </c>
      <c r="J48" s="13">
        <v>777271.34</v>
      </c>
      <c r="K48" s="13">
        <v>54542.67</v>
      </c>
      <c r="L48" s="13">
        <v>43320.57</v>
      </c>
    </row>
    <row r="49" spans="1:12" x14ac:dyDescent="0.25">
      <c r="A49" s="35">
        <v>46</v>
      </c>
      <c r="B49" s="77">
        <v>22026</v>
      </c>
      <c r="C49" s="7" t="s">
        <v>628</v>
      </c>
      <c r="D49" s="6">
        <v>229134</v>
      </c>
      <c r="E49" s="6">
        <v>33060</v>
      </c>
      <c r="F49" s="6">
        <v>1027</v>
      </c>
      <c r="G49" s="6">
        <v>0</v>
      </c>
      <c r="H49" s="6">
        <v>0</v>
      </c>
      <c r="I49" s="6">
        <v>263221</v>
      </c>
      <c r="J49" s="13">
        <v>49431642.740000002</v>
      </c>
      <c r="K49" s="13">
        <v>439937.61</v>
      </c>
      <c r="L49" s="13">
        <v>2919456.08</v>
      </c>
    </row>
    <row r="50" spans="1:12" x14ac:dyDescent="0.25">
      <c r="A50" s="35">
        <v>47</v>
      </c>
      <c r="B50" s="77">
        <v>22035</v>
      </c>
      <c r="C50" s="7" t="s">
        <v>542</v>
      </c>
      <c r="D50" s="6">
        <v>11106</v>
      </c>
      <c r="E50" s="6">
        <v>3546</v>
      </c>
      <c r="F50" s="6">
        <v>88</v>
      </c>
      <c r="G50" s="6">
        <v>0</v>
      </c>
      <c r="H50" s="6">
        <v>0</v>
      </c>
      <c r="I50" s="6">
        <v>14740</v>
      </c>
      <c r="J50" s="13">
        <v>1214514.3700000001</v>
      </c>
      <c r="K50" s="13">
        <v>94.61</v>
      </c>
      <c r="L50" s="13">
        <v>72868.490000000005</v>
      </c>
    </row>
    <row r="51" spans="1:12" x14ac:dyDescent="0.25">
      <c r="A51" s="35">
        <v>48</v>
      </c>
      <c r="B51" s="77">
        <v>22036</v>
      </c>
      <c r="C51" s="7" t="s">
        <v>543</v>
      </c>
      <c r="D51" s="6">
        <v>5932</v>
      </c>
      <c r="E51" s="6">
        <v>1534</v>
      </c>
      <c r="F51" s="6">
        <v>78</v>
      </c>
      <c r="G51" s="6">
        <v>0</v>
      </c>
      <c r="H51" s="6">
        <v>0</v>
      </c>
      <c r="I51" s="6">
        <v>7544</v>
      </c>
      <c r="J51" s="13">
        <v>820781.44</v>
      </c>
      <c r="K51" s="13">
        <v>130.53</v>
      </c>
      <c r="L51" s="13">
        <v>49234.39</v>
      </c>
    </row>
    <row r="52" spans="1:12" x14ac:dyDescent="0.25">
      <c r="A52" s="35">
        <v>49</v>
      </c>
      <c r="B52" s="77">
        <v>22037</v>
      </c>
      <c r="C52" s="7" t="s">
        <v>544</v>
      </c>
      <c r="D52" s="6">
        <v>24465</v>
      </c>
      <c r="E52" s="6">
        <v>9983</v>
      </c>
      <c r="F52" s="6">
        <v>607</v>
      </c>
      <c r="G52" s="6">
        <v>1</v>
      </c>
      <c r="H52" s="6">
        <v>0</v>
      </c>
      <c r="I52" s="6">
        <v>35056</v>
      </c>
      <c r="J52" s="13">
        <v>3866903.38</v>
      </c>
      <c r="K52" s="13">
        <v>0</v>
      </c>
      <c r="L52" s="13">
        <v>231719.95</v>
      </c>
    </row>
    <row r="53" spans="1:12" x14ac:dyDescent="0.25">
      <c r="A53" s="35">
        <v>50</v>
      </c>
      <c r="B53" s="77">
        <v>22041</v>
      </c>
      <c r="C53" s="7" t="s">
        <v>545</v>
      </c>
      <c r="D53" s="6">
        <v>1409</v>
      </c>
      <c r="E53" s="6">
        <v>283</v>
      </c>
      <c r="F53" s="6">
        <v>23</v>
      </c>
      <c r="G53" s="6">
        <v>0</v>
      </c>
      <c r="H53" s="6">
        <v>0</v>
      </c>
      <c r="I53" s="6">
        <v>1715</v>
      </c>
      <c r="J53" s="13">
        <v>429681.31</v>
      </c>
      <c r="K53" s="13">
        <v>22666.45</v>
      </c>
      <c r="L53" s="13">
        <v>24335.59</v>
      </c>
    </row>
    <row r="54" spans="1:12" x14ac:dyDescent="0.25">
      <c r="A54" s="35">
        <v>51</v>
      </c>
      <c r="B54" s="77">
        <v>22045</v>
      </c>
      <c r="C54" s="7" t="s">
        <v>579</v>
      </c>
      <c r="D54" s="6">
        <v>6018</v>
      </c>
      <c r="E54" s="6">
        <v>73</v>
      </c>
      <c r="F54" s="6">
        <v>17</v>
      </c>
      <c r="G54" s="6">
        <v>0</v>
      </c>
      <c r="H54" s="6">
        <v>0</v>
      </c>
      <c r="I54" s="6">
        <v>6108</v>
      </c>
      <c r="J54" s="13">
        <v>3558040.64</v>
      </c>
      <c r="K54" s="13">
        <v>156614.56</v>
      </c>
      <c r="L54" s="13">
        <v>204086.14</v>
      </c>
    </row>
    <row r="55" spans="1:12" x14ac:dyDescent="0.25">
      <c r="A55" s="35">
        <v>52</v>
      </c>
      <c r="B55" s="77">
        <v>22046</v>
      </c>
      <c r="C55" s="7" t="s">
        <v>339</v>
      </c>
      <c r="D55" s="6">
        <v>2750</v>
      </c>
      <c r="E55" s="6">
        <v>0</v>
      </c>
      <c r="F55" s="6">
        <v>0</v>
      </c>
      <c r="G55" s="6">
        <v>0</v>
      </c>
      <c r="H55" s="6">
        <v>0</v>
      </c>
      <c r="I55" s="6">
        <v>2750</v>
      </c>
      <c r="J55" s="13">
        <v>1527650.24</v>
      </c>
      <c r="K55" s="13">
        <v>60969.68</v>
      </c>
      <c r="L55" s="13">
        <v>87895.24</v>
      </c>
    </row>
    <row r="56" spans="1:12" x14ac:dyDescent="0.25">
      <c r="A56" s="35">
        <v>53</v>
      </c>
      <c r="B56" s="77">
        <v>22047</v>
      </c>
      <c r="C56" s="7" t="s">
        <v>546</v>
      </c>
      <c r="D56" s="6">
        <v>4043</v>
      </c>
      <c r="E56" s="6">
        <v>1008</v>
      </c>
      <c r="F56" s="6">
        <v>89</v>
      </c>
      <c r="G56" s="6">
        <v>0</v>
      </c>
      <c r="H56" s="6">
        <v>0</v>
      </c>
      <c r="I56" s="6">
        <v>5140</v>
      </c>
      <c r="J56" s="13">
        <v>2531140.79</v>
      </c>
      <c r="K56" s="13">
        <v>333301.52</v>
      </c>
      <c r="L56" s="13">
        <v>121252.6</v>
      </c>
    </row>
    <row r="57" spans="1:12" x14ac:dyDescent="0.25">
      <c r="A57" s="35">
        <v>54</v>
      </c>
      <c r="B57" s="77">
        <v>22054</v>
      </c>
      <c r="C57" s="7" t="s">
        <v>547</v>
      </c>
      <c r="D57" s="6">
        <v>8743</v>
      </c>
      <c r="E57" s="6">
        <v>2962</v>
      </c>
      <c r="F57" s="6">
        <v>317</v>
      </c>
      <c r="G57" s="6">
        <v>0</v>
      </c>
      <c r="H57" s="6">
        <v>0</v>
      </c>
      <c r="I57" s="6">
        <v>12022</v>
      </c>
      <c r="J57" s="13">
        <v>2928139.53</v>
      </c>
      <c r="K57" s="13">
        <v>96409.9</v>
      </c>
      <c r="L57" s="13">
        <v>164242.16</v>
      </c>
    </row>
    <row r="58" spans="1:12" x14ac:dyDescent="0.25">
      <c r="A58" s="35">
        <v>55</v>
      </c>
      <c r="B58" s="77">
        <v>22060</v>
      </c>
      <c r="C58" s="7" t="s">
        <v>548</v>
      </c>
      <c r="D58" s="6">
        <v>281139</v>
      </c>
      <c r="E58" s="6">
        <v>86702</v>
      </c>
      <c r="F58" s="6">
        <v>38080</v>
      </c>
      <c r="G58" s="6">
        <v>0</v>
      </c>
      <c r="H58" s="6">
        <v>0</v>
      </c>
      <c r="I58" s="6">
        <v>405921</v>
      </c>
      <c r="J58" s="13">
        <v>74135001.849999994</v>
      </c>
      <c r="K58" s="13">
        <v>2784330.87</v>
      </c>
      <c r="L58" s="13">
        <v>4235444.84</v>
      </c>
    </row>
    <row r="59" spans="1:12" x14ac:dyDescent="0.25">
      <c r="A59" s="35">
        <v>56</v>
      </c>
      <c r="B59" s="77">
        <v>22070</v>
      </c>
      <c r="C59" s="7" t="s">
        <v>549</v>
      </c>
      <c r="D59" s="6">
        <v>30954</v>
      </c>
      <c r="E59" s="6">
        <v>10710</v>
      </c>
      <c r="F59" s="6">
        <v>207</v>
      </c>
      <c r="G59" s="6">
        <v>0</v>
      </c>
      <c r="H59" s="6">
        <v>0</v>
      </c>
      <c r="I59" s="6">
        <v>41871</v>
      </c>
      <c r="J59" s="13">
        <v>12290656.08</v>
      </c>
      <c r="K59" s="13">
        <v>541127.44999999995</v>
      </c>
      <c r="L59" s="13">
        <v>704600.34</v>
      </c>
    </row>
    <row r="60" spans="1:12" x14ac:dyDescent="0.25">
      <c r="A60" s="35">
        <v>57</v>
      </c>
      <c r="B60" s="77">
        <v>22071</v>
      </c>
      <c r="C60" s="7" t="s">
        <v>550</v>
      </c>
      <c r="D60" s="6">
        <v>443</v>
      </c>
      <c r="E60" s="6">
        <v>54</v>
      </c>
      <c r="F60" s="6">
        <v>1</v>
      </c>
      <c r="G60" s="6">
        <v>0</v>
      </c>
      <c r="H60" s="6">
        <v>0</v>
      </c>
      <c r="I60" s="6">
        <v>498</v>
      </c>
      <c r="J60" s="13">
        <v>119924.95</v>
      </c>
      <c r="K60" s="13">
        <v>3085.43</v>
      </c>
      <c r="L60" s="13">
        <v>6959.49</v>
      </c>
    </row>
    <row r="61" spans="1:12" x14ac:dyDescent="0.25">
      <c r="A61" s="35">
        <v>58</v>
      </c>
      <c r="B61" s="77">
        <v>22072</v>
      </c>
      <c r="C61" s="7" t="s">
        <v>551</v>
      </c>
      <c r="D61" s="6">
        <v>779</v>
      </c>
      <c r="E61" s="6">
        <v>282</v>
      </c>
      <c r="F61" s="6">
        <v>61</v>
      </c>
      <c r="G61" s="6">
        <v>0</v>
      </c>
      <c r="H61" s="6">
        <v>0</v>
      </c>
      <c r="I61" s="6">
        <v>1122</v>
      </c>
      <c r="J61" s="13">
        <v>237837.92</v>
      </c>
      <c r="K61" s="13">
        <v>4362.2</v>
      </c>
      <c r="L61" s="13">
        <v>14009.01</v>
      </c>
    </row>
    <row r="62" spans="1:12" x14ac:dyDescent="0.25">
      <c r="A62" s="35">
        <v>59</v>
      </c>
      <c r="B62" s="77">
        <v>22073</v>
      </c>
      <c r="C62" s="7" t="s">
        <v>367</v>
      </c>
      <c r="D62" s="6">
        <v>8</v>
      </c>
      <c r="E62" s="6">
        <v>3</v>
      </c>
      <c r="F62" s="6">
        <v>0</v>
      </c>
      <c r="G62" s="6">
        <v>0</v>
      </c>
      <c r="H62" s="6">
        <v>0</v>
      </c>
      <c r="I62" s="6">
        <v>11</v>
      </c>
      <c r="J62" s="13">
        <v>22988.65</v>
      </c>
      <c r="K62" s="13">
        <v>1328.82</v>
      </c>
      <c r="L62" s="13">
        <v>1016.82</v>
      </c>
    </row>
    <row r="63" spans="1:12" x14ac:dyDescent="0.25">
      <c r="A63" s="35">
        <v>60</v>
      </c>
      <c r="B63" s="77">
        <v>22075</v>
      </c>
      <c r="C63" s="7" t="s">
        <v>431</v>
      </c>
      <c r="D63" s="6">
        <v>479</v>
      </c>
      <c r="E63" s="6">
        <v>16</v>
      </c>
      <c r="F63" s="6">
        <v>4</v>
      </c>
      <c r="G63" s="6">
        <v>0</v>
      </c>
      <c r="H63" s="6">
        <v>0</v>
      </c>
      <c r="I63" s="6">
        <v>499</v>
      </c>
      <c r="J63" s="13">
        <v>194736.23</v>
      </c>
      <c r="K63" s="13">
        <v>5860.5</v>
      </c>
      <c r="L63" s="13">
        <v>11332.62</v>
      </c>
    </row>
    <row r="64" spans="1:12" x14ac:dyDescent="0.25">
      <c r="A64" s="35">
        <v>61</v>
      </c>
      <c r="B64" s="77">
        <v>22076</v>
      </c>
      <c r="C64" s="7" t="s">
        <v>629</v>
      </c>
      <c r="D64" s="6">
        <v>561</v>
      </c>
      <c r="E64" s="6">
        <v>176</v>
      </c>
      <c r="F64" s="6">
        <v>4</v>
      </c>
      <c r="G64" s="6">
        <v>0</v>
      </c>
      <c r="H64" s="6">
        <v>0</v>
      </c>
      <c r="I64" s="6">
        <v>741</v>
      </c>
      <c r="J64" s="13">
        <v>288488.59000000003</v>
      </c>
      <c r="K64" s="13">
        <v>35102.19</v>
      </c>
      <c r="L64" s="13">
        <v>14967.26</v>
      </c>
    </row>
    <row r="65" spans="1:12" x14ac:dyDescent="0.25">
      <c r="A65" s="35">
        <v>62</v>
      </c>
      <c r="B65" s="77">
        <v>22077</v>
      </c>
      <c r="C65" s="7" t="s">
        <v>522</v>
      </c>
      <c r="D65" s="6">
        <v>6559</v>
      </c>
      <c r="E65" s="6">
        <v>2278</v>
      </c>
      <c r="F65" s="6">
        <v>505</v>
      </c>
      <c r="G65" s="6">
        <v>0</v>
      </c>
      <c r="H65" s="6">
        <v>0</v>
      </c>
      <c r="I65" s="6">
        <v>9342</v>
      </c>
      <c r="J65" s="13">
        <v>1655442.62</v>
      </c>
      <c r="K65" s="13">
        <v>49329.19</v>
      </c>
      <c r="L65" s="13">
        <v>95677.8</v>
      </c>
    </row>
    <row r="66" spans="1:12" x14ac:dyDescent="0.25">
      <c r="A66" s="35">
        <v>63</v>
      </c>
      <c r="B66" s="77">
        <v>22078</v>
      </c>
      <c r="C66" s="7" t="s">
        <v>552</v>
      </c>
      <c r="D66" s="6">
        <v>2732</v>
      </c>
      <c r="E66" s="6">
        <v>445</v>
      </c>
      <c r="F66" s="6">
        <v>44</v>
      </c>
      <c r="G66" s="6">
        <v>0</v>
      </c>
      <c r="H66" s="6">
        <v>0</v>
      </c>
      <c r="I66" s="6">
        <v>3221</v>
      </c>
      <c r="J66" s="13">
        <v>1602712.5</v>
      </c>
      <c r="K66" s="13">
        <v>231600.7</v>
      </c>
      <c r="L66" s="13">
        <v>80664.12</v>
      </c>
    </row>
    <row r="67" spans="1:12" x14ac:dyDescent="0.25">
      <c r="A67" s="35">
        <v>64</v>
      </c>
      <c r="B67" s="77">
        <v>22079</v>
      </c>
      <c r="C67" s="7" t="s">
        <v>524</v>
      </c>
      <c r="D67" s="6">
        <v>26090</v>
      </c>
      <c r="E67" s="6">
        <v>8690</v>
      </c>
      <c r="F67" s="6">
        <v>578</v>
      </c>
      <c r="G67" s="6">
        <v>0</v>
      </c>
      <c r="H67" s="6">
        <v>0</v>
      </c>
      <c r="I67" s="6">
        <v>35358</v>
      </c>
      <c r="J67" s="13">
        <v>12341464.960000001</v>
      </c>
      <c r="K67" s="13">
        <v>1085276.76</v>
      </c>
      <c r="L67" s="13">
        <v>639219.68999999994</v>
      </c>
    </row>
    <row r="68" spans="1:12" x14ac:dyDescent="0.25">
      <c r="A68" s="35">
        <v>65</v>
      </c>
      <c r="B68" s="77">
        <v>22080</v>
      </c>
      <c r="C68" s="7" t="s">
        <v>525</v>
      </c>
      <c r="D68" s="6">
        <v>21747</v>
      </c>
      <c r="E68" s="6">
        <v>5687</v>
      </c>
      <c r="F68" s="6">
        <v>405</v>
      </c>
      <c r="G68" s="6">
        <v>0</v>
      </c>
      <c r="H68" s="6">
        <v>0</v>
      </c>
      <c r="I68" s="6">
        <v>27839</v>
      </c>
      <c r="J68" s="13">
        <v>6771726.2599999998</v>
      </c>
      <c r="K68" s="13">
        <v>444653.15</v>
      </c>
      <c r="L68" s="13">
        <v>360727.06</v>
      </c>
    </row>
    <row r="69" spans="1:12" x14ac:dyDescent="0.25">
      <c r="A69" s="35">
        <v>66</v>
      </c>
      <c r="B69" s="77">
        <v>22081</v>
      </c>
      <c r="C69" s="7" t="s">
        <v>630</v>
      </c>
      <c r="D69" s="6">
        <v>8683</v>
      </c>
      <c r="E69" s="6">
        <v>2442</v>
      </c>
      <c r="F69" s="6">
        <v>302</v>
      </c>
      <c r="G69" s="6">
        <v>0</v>
      </c>
      <c r="H69" s="6">
        <v>0</v>
      </c>
      <c r="I69" s="6">
        <v>11427</v>
      </c>
      <c r="J69" s="13">
        <v>2205218.02</v>
      </c>
      <c r="K69" s="13">
        <v>46718.78</v>
      </c>
      <c r="L69" s="13">
        <v>128756.38</v>
      </c>
    </row>
    <row r="70" spans="1:12" x14ac:dyDescent="0.25">
      <c r="A70" s="35">
        <v>67</v>
      </c>
      <c r="B70" s="77">
        <v>22082</v>
      </c>
      <c r="C70" s="7" t="s">
        <v>553</v>
      </c>
      <c r="D70" s="6">
        <v>533</v>
      </c>
      <c r="E70" s="6">
        <v>189</v>
      </c>
      <c r="F70" s="6">
        <v>40</v>
      </c>
      <c r="G70" s="6">
        <v>0</v>
      </c>
      <c r="H70" s="6">
        <v>0</v>
      </c>
      <c r="I70" s="6">
        <v>762</v>
      </c>
      <c r="J70" s="13">
        <v>169300.89</v>
      </c>
      <c r="K70" s="13">
        <v>4686.4799999999996</v>
      </c>
      <c r="L70" s="13">
        <v>9843.26</v>
      </c>
    </row>
    <row r="71" spans="1:12" x14ac:dyDescent="0.25">
      <c r="A71" s="35">
        <v>68</v>
      </c>
      <c r="B71" s="77">
        <v>22146</v>
      </c>
      <c r="C71" s="7" t="s">
        <v>554</v>
      </c>
      <c r="D71" s="6">
        <v>1728</v>
      </c>
      <c r="E71" s="6">
        <v>464</v>
      </c>
      <c r="F71" s="6">
        <v>34</v>
      </c>
      <c r="G71" s="6">
        <v>0</v>
      </c>
      <c r="H71" s="6">
        <v>0</v>
      </c>
      <c r="I71" s="6">
        <v>2226</v>
      </c>
      <c r="J71" s="13">
        <v>946380.21</v>
      </c>
      <c r="K71" s="13">
        <v>107060.6</v>
      </c>
      <c r="L71" s="13">
        <v>49822.64</v>
      </c>
    </row>
    <row r="72" spans="1:12" x14ac:dyDescent="0.25">
      <c r="A72" s="35">
        <v>69</v>
      </c>
      <c r="B72" s="77">
        <v>22160</v>
      </c>
      <c r="C72" s="7" t="s">
        <v>340</v>
      </c>
      <c r="D72" s="6">
        <v>211404</v>
      </c>
      <c r="E72" s="6">
        <v>108757</v>
      </c>
      <c r="F72" s="6">
        <v>23331</v>
      </c>
      <c r="G72" s="6">
        <v>0</v>
      </c>
      <c r="H72" s="6">
        <v>0</v>
      </c>
      <c r="I72" s="6">
        <v>343492</v>
      </c>
      <c r="J72" s="13">
        <v>55425048.659999996</v>
      </c>
      <c r="K72" s="13">
        <v>1188566.77</v>
      </c>
      <c r="L72" s="13">
        <v>3238581.03</v>
      </c>
    </row>
    <row r="73" spans="1:12" x14ac:dyDescent="0.25">
      <c r="A73" s="35">
        <v>70</v>
      </c>
      <c r="B73" s="77">
        <v>22161</v>
      </c>
      <c r="C73" s="7" t="s">
        <v>631</v>
      </c>
      <c r="D73" s="6">
        <v>1266</v>
      </c>
      <c r="E73" s="6">
        <v>476</v>
      </c>
      <c r="F73" s="6">
        <v>185</v>
      </c>
      <c r="G73" s="6">
        <v>0</v>
      </c>
      <c r="H73" s="6">
        <v>0</v>
      </c>
      <c r="I73" s="6">
        <v>1927</v>
      </c>
      <c r="J73" s="13">
        <v>118813.99</v>
      </c>
      <c r="K73" s="13">
        <v>369.62</v>
      </c>
      <c r="L73" s="13">
        <v>7102.99</v>
      </c>
    </row>
    <row r="74" spans="1:12" x14ac:dyDescent="0.25">
      <c r="A74" s="35">
        <v>71</v>
      </c>
      <c r="B74" s="77">
        <v>22200</v>
      </c>
      <c r="C74" s="7" t="s">
        <v>341</v>
      </c>
      <c r="D74" s="6">
        <v>11</v>
      </c>
      <c r="E74" s="6">
        <v>3</v>
      </c>
      <c r="F74" s="6">
        <v>0</v>
      </c>
      <c r="G74" s="6">
        <v>0</v>
      </c>
      <c r="H74" s="6">
        <v>0</v>
      </c>
      <c r="I74" s="6">
        <v>14</v>
      </c>
      <c r="J74" s="13">
        <v>6571.81</v>
      </c>
      <c r="K74" s="13">
        <v>504.37</v>
      </c>
      <c r="L74" s="13">
        <v>0</v>
      </c>
    </row>
    <row r="75" spans="1:12" x14ac:dyDescent="0.25">
      <c r="A75" s="35">
        <v>72</v>
      </c>
      <c r="B75" s="77">
        <v>22210</v>
      </c>
      <c r="C75" s="7" t="s">
        <v>585</v>
      </c>
      <c r="D75" s="6">
        <v>652</v>
      </c>
      <c r="E75" s="6">
        <v>166</v>
      </c>
      <c r="F75" s="6">
        <v>0</v>
      </c>
      <c r="G75" s="6">
        <v>0</v>
      </c>
      <c r="H75" s="6">
        <v>0</v>
      </c>
      <c r="I75" s="6">
        <v>818</v>
      </c>
      <c r="J75" s="13">
        <v>27019.14</v>
      </c>
      <c r="K75" s="13">
        <v>0</v>
      </c>
      <c r="L75" s="13">
        <v>1621.28</v>
      </c>
    </row>
    <row r="76" spans="1:12" x14ac:dyDescent="0.25">
      <c r="A76" s="35">
        <v>73</v>
      </c>
      <c r="B76" s="77">
        <v>23005</v>
      </c>
      <c r="C76" s="7" t="s">
        <v>342</v>
      </c>
      <c r="D76" s="6">
        <v>80</v>
      </c>
      <c r="E76" s="6">
        <v>3</v>
      </c>
      <c r="F76" s="6">
        <v>2</v>
      </c>
      <c r="G76" s="6">
        <v>0</v>
      </c>
      <c r="H76" s="6">
        <v>0</v>
      </c>
      <c r="I76" s="6">
        <v>85</v>
      </c>
      <c r="J76" s="13">
        <v>82088.850000000006</v>
      </c>
      <c r="K76" s="13">
        <v>1853.85</v>
      </c>
      <c r="L76" s="13">
        <v>4626.1000000000004</v>
      </c>
    </row>
    <row r="77" spans="1:12" x14ac:dyDescent="0.25">
      <c r="A77" s="35">
        <v>74</v>
      </c>
      <c r="B77" s="77">
        <v>24005</v>
      </c>
      <c r="C77" s="7" t="s">
        <v>555</v>
      </c>
      <c r="D77" s="6">
        <v>1101</v>
      </c>
      <c r="E77" s="6">
        <v>307</v>
      </c>
      <c r="F77" s="6">
        <v>68</v>
      </c>
      <c r="G77" s="6">
        <v>0</v>
      </c>
      <c r="H77" s="6">
        <v>0</v>
      </c>
      <c r="I77" s="6">
        <v>1476</v>
      </c>
      <c r="J77" s="13">
        <v>469539.26</v>
      </c>
      <c r="K77" s="13">
        <v>34071.58</v>
      </c>
      <c r="L77" s="13">
        <v>26112.95</v>
      </c>
    </row>
    <row r="78" spans="1:12" x14ac:dyDescent="0.25">
      <c r="A78" s="35">
        <v>75</v>
      </c>
      <c r="B78" s="77">
        <v>31001</v>
      </c>
      <c r="C78" s="7" t="s">
        <v>343</v>
      </c>
      <c r="D78" s="6">
        <v>29468</v>
      </c>
      <c r="E78" s="6">
        <v>14710</v>
      </c>
      <c r="F78" s="6">
        <v>2260</v>
      </c>
      <c r="G78" s="6">
        <v>0</v>
      </c>
      <c r="H78" s="6">
        <v>0</v>
      </c>
      <c r="I78" s="6">
        <v>46438</v>
      </c>
      <c r="J78" s="13">
        <v>46578290.340000004</v>
      </c>
      <c r="K78" s="13">
        <v>838660.71</v>
      </c>
      <c r="L78" s="13">
        <v>2624612.1800000002</v>
      </c>
    </row>
    <row r="79" spans="1:12" x14ac:dyDescent="0.25">
      <c r="A79" s="35">
        <v>76</v>
      </c>
      <c r="B79" s="77">
        <v>32001</v>
      </c>
      <c r="C79" s="7" t="s">
        <v>344</v>
      </c>
      <c r="D79" s="6">
        <v>43905</v>
      </c>
      <c r="E79" s="6">
        <v>17784</v>
      </c>
      <c r="F79" s="6">
        <v>0</v>
      </c>
      <c r="G79" s="6">
        <v>0</v>
      </c>
      <c r="H79" s="6">
        <v>0</v>
      </c>
      <c r="I79" s="6">
        <v>61689</v>
      </c>
      <c r="J79" s="13">
        <v>7703456.9699999997</v>
      </c>
      <c r="K79" s="13">
        <v>0</v>
      </c>
      <c r="L79" s="13">
        <v>207298.12</v>
      </c>
    </row>
    <row r="80" spans="1:12" x14ac:dyDescent="0.25">
      <c r="A80" s="35">
        <v>77</v>
      </c>
      <c r="B80" s="77">
        <v>32002</v>
      </c>
      <c r="C80" s="7" t="s">
        <v>345</v>
      </c>
      <c r="D80" s="6">
        <v>12746</v>
      </c>
      <c r="E80" s="6">
        <v>3482</v>
      </c>
      <c r="F80" s="6">
        <v>0</v>
      </c>
      <c r="G80" s="6">
        <v>0</v>
      </c>
      <c r="H80" s="6">
        <v>0</v>
      </c>
      <c r="I80" s="6">
        <v>16228</v>
      </c>
      <c r="J80" s="13">
        <v>3236625.57</v>
      </c>
      <c r="K80" s="13">
        <v>0</v>
      </c>
      <c r="L80" s="13">
        <v>0</v>
      </c>
    </row>
    <row r="81" spans="1:12" x14ac:dyDescent="0.25">
      <c r="A81" s="35">
        <v>78</v>
      </c>
      <c r="B81" s="77">
        <v>32003</v>
      </c>
      <c r="C81" s="7" t="s">
        <v>346</v>
      </c>
      <c r="D81" s="6">
        <v>12235</v>
      </c>
      <c r="E81" s="6">
        <v>3167</v>
      </c>
      <c r="F81" s="6">
        <v>16</v>
      </c>
      <c r="G81" s="6">
        <v>0</v>
      </c>
      <c r="H81" s="6">
        <v>0</v>
      </c>
      <c r="I81" s="6">
        <v>15418</v>
      </c>
      <c r="J81" s="13">
        <v>6538464</v>
      </c>
      <c r="K81" s="13">
        <v>0</v>
      </c>
      <c r="L81" s="13">
        <v>134902.25</v>
      </c>
    </row>
    <row r="82" spans="1:12" x14ac:dyDescent="0.25">
      <c r="A82" s="35">
        <v>79</v>
      </c>
      <c r="B82" s="77">
        <v>32004</v>
      </c>
      <c r="C82" s="7" t="s">
        <v>347</v>
      </c>
      <c r="D82" s="6">
        <v>259333</v>
      </c>
      <c r="E82" s="6">
        <v>42254</v>
      </c>
      <c r="F82" s="6">
        <v>0</v>
      </c>
      <c r="G82" s="6">
        <v>0</v>
      </c>
      <c r="H82" s="6">
        <v>0</v>
      </c>
      <c r="I82" s="6">
        <v>301587</v>
      </c>
      <c r="J82" s="13">
        <v>26940718.27</v>
      </c>
      <c r="K82" s="13">
        <v>801.65</v>
      </c>
      <c r="L82" s="13">
        <v>0</v>
      </c>
    </row>
    <row r="83" spans="1:12" x14ac:dyDescent="0.25">
      <c r="A83" s="35">
        <v>80</v>
      </c>
      <c r="B83" s="77">
        <v>32022</v>
      </c>
      <c r="C83" s="7" t="s">
        <v>348</v>
      </c>
      <c r="D83" s="6">
        <v>12746</v>
      </c>
      <c r="E83" s="6">
        <v>3482</v>
      </c>
      <c r="F83" s="6">
        <v>0</v>
      </c>
      <c r="G83" s="6">
        <v>0</v>
      </c>
      <c r="H83" s="6">
        <v>0</v>
      </c>
      <c r="I83" s="6">
        <v>16228</v>
      </c>
      <c r="J83" s="13">
        <v>1361753.91</v>
      </c>
      <c r="K83" s="13">
        <v>0</v>
      </c>
      <c r="L83" s="13">
        <v>0</v>
      </c>
    </row>
    <row r="84" spans="1:12" x14ac:dyDescent="0.25">
      <c r="A84" s="35">
        <v>81</v>
      </c>
      <c r="B84" s="77">
        <v>32023</v>
      </c>
      <c r="C84" s="7" t="s">
        <v>349</v>
      </c>
      <c r="D84" s="6">
        <v>18811</v>
      </c>
      <c r="E84" s="6">
        <v>6344</v>
      </c>
      <c r="F84" s="6">
        <v>0</v>
      </c>
      <c r="G84" s="6">
        <v>0</v>
      </c>
      <c r="H84" s="6">
        <v>0</v>
      </c>
      <c r="I84" s="6">
        <v>25155</v>
      </c>
      <c r="J84" s="13">
        <v>3456627.02</v>
      </c>
      <c r="K84" s="13">
        <v>0</v>
      </c>
      <c r="L84" s="13">
        <v>0</v>
      </c>
    </row>
    <row r="85" spans="1:12" x14ac:dyDescent="0.25">
      <c r="A85" s="35">
        <v>82</v>
      </c>
      <c r="B85" s="77">
        <v>92016</v>
      </c>
      <c r="C85" s="7" t="s">
        <v>647</v>
      </c>
      <c r="D85" s="6">
        <v>161</v>
      </c>
      <c r="E85" s="6">
        <v>68</v>
      </c>
      <c r="F85" s="6">
        <v>0</v>
      </c>
      <c r="G85" s="6">
        <v>0</v>
      </c>
      <c r="H85" s="6">
        <v>0</v>
      </c>
      <c r="I85" s="6">
        <v>229</v>
      </c>
      <c r="J85" s="13">
        <v>83054.44</v>
      </c>
      <c r="K85" s="13">
        <v>3875.69</v>
      </c>
      <c r="L85" s="13">
        <v>4740.55</v>
      </c>
    </row>
    <row r="86" spans="1:12" ht="15.75" x14ac:dyDescent="0.25">
      <c r="A86" s="45" t="s">
        <v>46</v>
      </c>
      <c r="B86" s="45" t="s">
        <v>46</v>
      </c>
      <c r="C86" s="45" t="s">
        <v>556</v>
      </c>
      <c r="D86" s="47">
        <f t="shared" ref="D86:J86" si="0">SUM(D4:D85)</f>
        <v>3301340</v>
      </c>
      <c r="E86" s="47">
        <f t="shared" si="0"/>
        <v>1035533</v>
      </c>
      <c r="F86" s="47">
        <f t="shared" si="0"/>
        <v>275215</v>
      </c>
      <c r="G86" s="47">
        <f t="shared" si="0"/>
        <v>57382</v>
      </c>
      <c r="H86" s="47">
        <f t="shared" si="0"/>
        <v>0</v>
      </c>
      <c r="I86" s="47">
        <f t="shared" si="0"/>
        <v>4669470</v>
      </c>
      <c r="J86" s="49">
        <f t="shared" si="0"/>
        <v>2724996615.3499994</v>
      </c>
      <c r="K86" s="49"/>
      <c r="L86" s="49"/>
    </row>
    <row r="90" spans="1:12" x14ac:dyDescent="0.25">
      <c r="D90" s="8"/>
    </row>
    <row r="91" spans="1:12" x14ac:dyDescent="0.25">
      <c r="D91" s="8"/>
      <c r="F91" s="8"/>
    </row>
    <row r="92" spans="1:12" x14ac:dyDescent="0.25">
      <c r="E92" s="8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4"/>
  <sheetViews>
    <sheetView topLeftCell="A11" zoomScaleNormal="100" workbookViewId="0">
      <selection activeCell="H74" sqref="H74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6.28515625" customWidth="1"/>
  </cols>
  <sheetData>
    <row r="1" spans="1:8" x14ac:dyDescent="0.25">
      <c r="A1" s="492"/>
      <c r="B1" s="492"/>
      <c r="C1" s="492"/>
      <c r="D1" s="492"/>
      <c r="E1" s="492"/>
      <c r="F1" s="492"/>
      <c r="G1" s="492"/>
      <c r="H1" s="492"/>
    </row>
    <row r="3" spans="1:8" s="38" customFormat="1" ht="33.75" customHeight="1" x14ac:dyDescent="0.25">
      <c r="A3" s="238" t="s">
        <v>44</v>
      </c>
      <c r="B3" s="237" t="s">
        <v>308</v>
      </c>
      <c r="C3" s="238" t="s">
        <v>5</v>
      </c>
      <c r="D3" s="238" t="s">
        <v>6</v>
      </c>
      <c r="E3" s="238" t="s">
        <v>45</v>
      </c>
      <c r="F3" s="237" t="s">
        <v>619</v>
      </c>
      <c r="G3" s="237" t="s">
        <v>565</v>
      </c>
      <c r="H3" s="237" t="s">
        <v>3</v>
      </c>
    </row>
    <row r="4" spans="1:8" x14ac:dyDescent="0.25">
      <c r="A4" s="80" t="s">
        <v>503</v>
      </c>
      <c r="B4" s="80" t="s">
        <v>77</v>
      </c>
      <c r="C4" s="210">
        <v>0</v>
      </c>
      <c r="D4" s="210">
        <v>378</v>
      </c>
      <c r="E4" s="210">
        <v>7</v>
      </c>
      <c r="F4" s="210">
        <v>24</v>
      </c>
      <c r="G4" s="210">
        <v>409</v>
      </c>
      <c r="H4" s="22">
        <v>334.7</v>
      </c>
    </row>
    <row r="5" spans="1:8" x14ac:dyDescent="0.25">
      <c r="A5" s="80" t="s">
        <v>503</v>
      </c>
      <c r="B5" s="80" t="s">
        <v>78</v>
      </c>
      <c r="C5" s="210">
        <v>16</v>
      </c>
      <c r="D5" s="210">
        <v>136</v>
      </c>
      <c r="E5" s="210">
        <v>535</v>
      </c>
      <c r="F5" s="210">
        <v>44</v>
      </c>
      <c r="G5" s="210">
        <v>731</v>
      </c>
      <c r="H5" s="22">
        <v>509.34</v>
      </c>
    </row>
    <row r="6" spans="1:8" x14ac:dyDescent="0.25">
      <c r="A6" s="80" t="s">
        <v>503</v>
      </c>
      <c r="B6" s="80" t="s">
        <v>96</v>
      </c>
      <c r="C6" s="210">
        <v>34</v>
      </c>
      <c r="D6" s="210">
        <v>107</v>
      </c>
      <c r="E6" s="210">
        <v>463</v>
      </c>
      <c r="F6" s="210">
        <v>22</v>
      </c>
      <c r="G6" s="210">
        <v>626</v>
      </c>
      <c r="H6" s="22">
        <v>599.07000000000005</v>
      </c>
    </row>
    <row r="7" spans="1:8" x14ac:dyDescent="0.25">
      <c r="A7" s="80" t="s">
        <v>503</v>
      </c>
      <c r="B7" s="80" t="s">
        <v>97</v>
      </c>
      <c r="C7" s="210">
        <v>186</v>
      </c>
      <c r="D7" s="210">
        <v>196</v>
      </c>
      <c r="E7" s="210">
        <v>606</v>
      </c>
      <c r="F7" s="210">
        <v>33</v>
      </c>
      <c r="G7" s="210">
        <v>1021</v>
      </c>
      <c r="H7" s="22">
        <v>776.35</v>
      </c>
    </row>
    <row r="8" spans="1:8" x14ac:dyDescent="0.25">
      <c r="A8" s="80" t="s">
        <v>503</v>
      </c>
      <c r="B8" s="80" t="s">
        <v>98</v>
      </c>
      <c r="C8" s="210">
        <v>2261</v>
      </c>
      <c r="D8" s="210">
        <v>286</v>
      </c>
      <c r="E8" s="210">
        <v>503</v>
      </c>
      <c r="F8" s="210">
        <v>31</v>
      </c>
      <c r="G8" s="210">
        <v>3081</v>
      </c>
      <c r="H8" s="22">
        <v>972.75</v>
      </c>
    </row>
    <row r="9" spans="1:8" x14ac:dyDescent="0.25">
      <c r="A9" s="80" t="s">
        <v>503</v>
      </c>
      <c r="B9" s="80" t="s">
        <v>99</v>
      </c>
      <c r="C9" s="210">
        <v>2047</v>
      </c>
      <c r="D9" s="210">
        <v>371</v>
      </c>
      <c r="E9" s="210">
        <v>262</v>
      </c>
      <c r="F9" s="210">
        <v>52</v>
      </c>
      <c r="G9" s="210">
        <v>2732</v>
      </c>
      <c r="H9" s="22">
        <v>743.3</v>
      </c>
    </row>
    <row r="10" spans="1:8" x14ac:dyDescent="0.25">
      <c r="A10" s="80" t="s">
        <v>503</v>
      </c>
      <c r="B10" s="80" t="s">
        <v>100</v>
      </c>
      <c r="C10" s="210">
        <v>317</v>
      </c>
      <c r="D10" s="210">
        <v>451</v>
      </c>
      <c r="E10" s="210">
        <v>53</v>
      </c>
      <c r="F10" s="210">
        <v>83</v>
      </c>
      <c r="G10" s="210">
        <v>904</v>
      </c>
      <c r="H10" s="22">
        <v>723.43</v>
      </c>
    </row>
    <row r="11" spans="1:8" x14ac:dyDescent="0.25">
      <c r="A11" s="80" t="s">
        <v>503</v>
      </c>
      <c r="B11" s="80" t="s">
        <v>101</v>
      </c>
      <c r="C11" s="210">
        <v>104</v>
      </c>
      <c r="D11" s="210">
        <v>575</v>
      </c>
      <c r="E11" s="210">
        <v>44</v>
      </c>
      <c r="F11" s="210">
        <v>123</v>
      </c>
      <c r="G11" s="210">
        <v>846</v>
      </c>
      <c r="H11" s="22">
        <v>703.92</v>
      </c>
    </row>
    <row r="12" spans="1:8" x14ac:dyDescent="0.25">
      <c r="A12" s="80" t="s">
        <v>503</v>
      </c>
      <c r="B12" s="80" t="s">
        <v>102</v>
      </c>
      <c r="C12" s="210">
        <v>45</v>
      </c>
      <c r="D12" s="210">
        <v>379</v>
      </c>
      <c r="E12" s="210">
        <v>18</v>
      </c>
      <c r="F12" s="210">
        <v>224</v>
      </c>
      <c r="G12" s="210">
        <v>666</v>
      </c>
      <c r="H12" s="22">
        <v>732.63</v>
      </c>
    </row>
    <row r="13" spans="1:8" x14ac:dyDescent="0.25">
      <c r="A13" s="80" t="s">
        <v>503</v>
      </c>
      <c r="B13" s="80" t="s">
        <v>110</v>
      </c>
      <c r="C13" s="210">
        <v>39</v>
      </c>
      <c r="D13" s="210">
        <v>272</v>
      </c>
      <c r="E13" s="210">
        <v>12</v>
      </c>
      <c r="F13" s="210">
        <v>304</v>
      </c>
      <c r="G13" s="210">
        <v>627</v>
      </c>
      <c r="H13" s="22">
        <v>745.88</v>
      </c>
    </row>
    <row r="14" spans="1:8" x14ac:dyDescent="0.25">
      <c r="A14" s="80" t="s">
        <v>503</v>
      </c>
      <c r="B14" s="80" t="s">
        <v>111</v>
      </c>
      <c r="C14" s="210">
        <v>9</v>
      </c>
      <c r="D14" s="210">
        <v>102</v>
      </c>
      <c r="E14" s="210">
        <v>9</v>
      </c>
      <c r="F14" s="210">
        <v>233</v>
      </c>
      <c r="G14" s="210">
        <v>353</v>
      </c>
      <c r="H14" s="22">
        <v>774.48</v>
      </c>
    </row>
    <row r="15" spans="1:8" x14ac:dyDescent="0.25">
      <c r="A15" s="80" t="s">
        <v>503</v>
      </c>
      <c r="B15" s="80" t="s">
        <v>112</v>
      </c>
      <c r="C15" s="210">
        <v>1</v>
      </c>
      <c r="D15" s="210">
        <v>19</v>
      </c>
      <c r="E15" s="210">
        <v>1</v>
      </c>
      <c r="F15" s="210">
        <v>78</v>
      </c>
      <c r="G15" s="210">
        <v>99</v>
      </c>
      <c r="H15" s="22">
        <v>822.62</v>
      </c>
    </row>
    <row r="16" spans="1:8" x14ac:dyDescent="0.25">
      <c r="A16" s="80" t="s">
        <v>503</v>
      </c>
      <c r="B16" s="80" t="s">
        <v>422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  <c r="H16" s="22">
        <v>0</v>
      </c>
    </row>
    <row r="17" spans="1:8" x14ac:dyDescent="0.25">
      <c r="A17" s="80" t="s">
        <v>503</v>
      </c>
      <c r="B17" s="80" t="s">
        <v>487</v>
      </c>
      <c r="C17" s="210">
        <v>5059</v>
      </c>
      <c r="D17" s="210">
        <v>3272</v>
      </c>
      <c r="E17" s="210">
        <v>2513</v>
      </c>
      <c r="F17" s="210">
        <v>1251</v>
      </c>
      <c r="G17" s="210">
        <v>12095</v>
      </c>
      <c r="H17" s="22">
        <v>765.98</v>
      </c>
    </row>
    <row r="18" spans="1:8" x14ac:dyDescent="0.25">
      <c r="A18" s="80" t="s">
        <v>418</v>
      </c>
      <c r="B18" s="80" t="s">
        <v>77</v>
      </c>
      <c r="C18" s="210">
        <v>0</v>
      </c>
      <c r="D18" s="210">
        <v>28</v>
      </c>
      <c r="E18" s="210">
        <v>0</v>
      </c>
      <c r="F18" s="210">
        <v>0</v>
      </c>
      <c r="G18" s="210">
        <v>28</v>
      </c>
      <c r="H18" s="22">
        <v>395.2</v>
      </c>
    </row>
    <row r="19" spans="1:8" x14ac:dyDescent="0.25">
      <c r="A19" s="80" t="s">
        <v>418</v>
      </c>
      <c r="B19" s="80" t="s">
        <v>78</v>
      </c>
      <c r="C19" s="210">
        <v>27</v>
      </c>
      <c r="D19" s="210">
        <v>27</v>
      </c>
      <c r="E19" s="210">
        <v>13</v>
      </c>
      <c r="F19" s="210">
        <v>0</v>
      </c>
      <c r="G19" s="210">
        <v>67</v>
      </c>
      <c r="H19" s="22">
        <v>1044.26</v>
      </c>
    </row>
    <row r="20" spans="1:8" x14ac:dyDescent="0.25">
      <c r="A20" s="80" t="s">
        <v>418</v>
      </c>
      <c r="B20" s="80" t="s">
        <v>96</v>
      </c>
      <c r="C20" s="210">
        <v>62</v>
      </c>
      <c r="D20" s="210">
        <v>17</v>
      </c>
      <c r="E20" s="210">
        <v>4</v>
      </c>
      <c r="F20" s="210">
        <v>0</v>
      </c>
      <c r="G20" s="210">
        <v>83</v>
      </c>
      <c r="H20" s="22">
        <v>1497.64</v>
      </c>
    </row>
    <row r="21" spans="1:8" x14ac:dyDescent="0.25">
      <c r="A21" s="80" t="s">
        <v>418</v>
      </c>
      <c r="B21" s="80" t="s">
        <v>97</v>
      </c>
      <c r="C21" s="210">
        <v>159</v>
      </c>
      <c r="D21" s="210">
        <v>9</v>
      </c>
      <c r="E21" s="210">
        <v>8</v>
      </c>
      <c r="F21" s="210">
        <v>0</v>
      </c>
      <c r="G21" s="210">
        <v>176</v>
      </c>
      <c r="H21" s="22">
        <v>1279.1500000000001</v>
      </c>
    </row>
    <row r="22" spans="1:8" x14ac:dyDescent="0.25">
      <c r="A22" s="80" t="s">
        <v>418</v>
      </c>
      <c r="B22" s="80" t="s">
        <v>98</v>
      </c>
      <c r="C22" s="210">
        <v>242</v>
      </c>
      <c r="D22" s="210">
        <v>22</v>
      </c>
      <c r="E22" s="210">
        <v>2</v>
      </c>
      <c r="F22" s="210">
        <v>0</v>
      </c>
      <c r="G22" s="210">
        <v>266</v>
      </c>
      <c r="H22" s="22">
        <v>1196.75</v>
      </c>
    </row>
    <row r="23" spans="1:8" x14ac:dyDescent="0.25">
      <c r="A23" s="80" t="s">
        <v>418</v>
      </c>
      <c r="B23" s="80" t="s">
        <v>99</v>
      </c>
      <c r="C23" s="210">
        <v>177</v>
      </c>
      <c r="D23" s="210">
        <v>17</v>
      </c>
      <c r="E23" s="210">
        <v>1</v>
      </c>
      <c r="F23" s="210">
        <v>2</v>
      </c>
      <c r="G23" s="210">
        <v>197</v>
      </c>
      <c r="H23" s="22">
        <v>1352.61</v>
      </c>
    </row>
    <row r="24" spans="1:8" x14ac:dyDescent="0.25">
      <c r="A24" s="80" t="s">
        <v>418</v>
      </c>
      <c r="B24" s="80" t="s">
        <v>100</v>
      </c>
      <c r="C24" s="210">
        <v>14</v>
      </c>
      <c r="D24" s="210">
        <v>9</v>
      </c>
      <c r="E24" s="210">
        <v>0</v>
      </c>
      <c r="F24" s="210">
        <v>1</v>
      </c>
      <c r="G24" s="210">
        <v>24</v>
      </c>
      <c r="H24" s="22">
        <v>1051.1199999999999</v>
      </c>
    </row>
    <row r="25" spans="1:8" x14ac:dyDescent="0.25">
      <c r="A25" s="80" t="s">
        <v>418</v>
      </c>
      <c r="B25" s="80" t="s">
        <v>101</v>
      </c>
      <c r="C25" s="210">
        <v>3</v>
      </c>
      <c r="D25" s="210">
        <v>8</v>
      </c>
      <c r="E25" s="210">
        <v>0</v>
      </c>
      <c r="F25" s="210">
        <v>1</v>
      </c>
      <c r="G25" s="210">
        <v>12</v>
      </c>
      <c r="H25" s="22">
        <v>700.63</v>
      </c>
    </row>
    <row r="26" spans="1:8" x14ac:dyDescent="0.25">
      <c r="A26" s="80" t="s">
        <v>418</v>
      </c>
      <c r="B26" s="80" t="s">
        <v>102</v>
      </c>
      <c r="C26" s="210">
        <v>2</v>
      </c>
      <c r="D26" s="210">
        <v>7</v>
      </c>
      <c r="E26" s="210">
        <v>0</v>
      </c>
      <c r="F26" s="210">
        <v>0</v>
      </c>
      <c r="G26" s="210">
        <v>9</v>
      </c>
      <c r="H26" s="22">
        <v>798.31</v>
      </c>
    </row>
    <row r="27" spans="1:8" x14ac:dyDescent="0.25">
      <c r="A27" s="80" t="s">
        <v>418</v>
      </c>
      <c r="B27" s="80" t="s">
        <v>110</v>
      </c>
      <c r="C27" s="210">
        <v>2</v>
      </c>
      <c r="D27" s="210">
        <v>9</v>
      </c>
      <c r="E27" s="210">
        <v>0</v>
      </c>
      <c r="F27" s="210">
        <v>0</v>
      </c>
      <c r="G27" s="210">
        <v>11</v>
      </c>
      <c r="H27" s="22">
        <v>632.55999999999995</v>
      </c>
    </row>
    <row r="28" spans="1:8" x14ac:dyDescent="0.25">
      <c r="A28" s="80" t="s">
        <v>418</v>
      </c>
      <c r="B28" s="80" t="s">
        <v>111</v>
      </c>
      <c r="C28" s="210">
        <v>2</v>
      </c>
      <c r="D28" s="210">
        <v>2</v>
      </c>
      <c r="E28" s="210">
        <v>0</v>
      </c>
      <c r="F28" s="210">
        <v>0</v>
      </c>
      <c r="G28" s="210">
        <v>4</v>
      </c>
      <c r="H28" s="22">
        <v>1048.82</v>
      </c>
    </row>
    <row r="29" spans="1:8" x14ac:dyDescent="0.25">
      <c r="A29" s="80" t="s">
        <v>418</v>
      </c>
      <c r="B29" s="80" t="s">
        <v>112</v>
      </c>
      <c r="C29" s="210">
        <v>0</v>
      </c>
      <c r="D29" s="210">
        <v>0</v>
      </c>
      <c r="E29" s="210">
        <v>0</v>
      </c>
      <c r="F29" s="210">
        <v>0</v>
      </c>
      <c r="G29" s="210">
        <v>0</v>
      </c>
      <c r="H29" s="22">
        <v>0</v>
      </c>
    </row>
    <row r="30" spans="1:8" x14ac:dyDescent="0.25">
      <c r="A30" s="80" t="s">
        <v>418</v>
      </c>
      <c r="B30" s="80" t="s">
        <v>422</v>
      </c>
      <c r="C30" s="210">
        <v>0</v>
      </c>
      <c r="D30" s="210">
        <v>0</v>
      </c>
      <c r="E30" s="210">
        <v>0</v>
      </c>
      <c r="F30" s="210">
        <v>0</v>
      </c>
      <c r="G30" s="210">
        <v>0</v>
      </c>
      <c r="H30" s="22">
        <v>0</v>
      </c>
    </row>
    <row r="31" spans="1:8" x14ac:dyDescent="0.25">
      <c r="A31" s="80" t="s">
        <v>418</v>
      </c>
      <c r="B31" s="80" t="s">
        <v>487</v>
      </c>
      <c r="C31" s="210">
        <v>690</v>
      </c>
      <c r="D31" s="210">
        <v>155</v>
      </c>
      <c r="E31" s="210">
        <v>28</v>
      </c>
      <c r="F31" s="210">
        <v>4</v>
      </c>
      <c r="G31" s="210">
        <v>877</v>
      </c>
      <c r="H31" s="22">
        <v>1216.92</v>
      </c>
    </row>
    <row r="32" spans="1:8" x14ac:dyDescent="0.25">
      <c r="A32" s="80" t="s">
        <v>494</v>
      </c>
      <c r="B32" s="80" t="s">
        <v>77</v>
      </c>
      <c r="C32" s="210">
        <v>0</v>
      </c>
      <c r="D32" s="210">
        <v>0</v>
      </c>
      <c r="E32" s="210">
        <v>0</v>
      </c>
      <c r="F32" s="210">
        <v>0</v>
      </c>
      <c r="G32" s="210">
        <v>0</v>
      </c>
      <c r="H32" s="22">
        <v>0</v>
      </c>
    </row>
    <row r="33" spans="1:8" x14ac:dyDescent="0.25">
      <c r="A33" s="80" t="s">
        <v>494</v>
      </c>
      <c r="B33" s="80" t="s">
        <v>78</v>
      </c>
      <c r="C33" s="210">
        <v>0</v>
      </c>
      <c r="D33" s="210">
        <v>0</v>
      </c>
      <c r="E33" s="210">
        <v>0</v>
      </c>
      <c r="F33" s="210">
        <v>0</v>
      </c>
      <c r="G33" s="210">
        <v>0</v>
      </c>
      <c r="H33" s="22">
        <v>0</v>
      </c>
    </row>
    <row r="34" spans="1:8" x14ac:dyDescent="0.25">
      <c r="A34" s="80" t="s">
        <v>494</v>
      </c>
      <c r="B34" s="80" t="s">
        <v>96</v>
      </c>
      <c r="C34" s="210">
        <v>0</v>
      </c>
      <c r="D34" s="210">
        <v>1</v>
      </c>
      <c r="E34" s="210">
        <v>0</v>
      </c>
      <c r="F34" s="210">
        <v>0</v>
      </c>
      <c r="G34" s="210">
        <v>1</v>
      </c>
      <c r="H34" s="22">
        <v>2553.02</v>
      </c>
    </row>
    <row r="35" spans="1:8" x14ac:dyDescent="0.25">
      <c r="A35" s="80" t="s">
        <v>494</v>
      </c>
      <c r="B35" s="80" t="s">
        <v>97</v>
      </c>
      <c r="C35" s="210">
        <v>0</v>
      </c>
      <c r="D35" s="210">
        <v>0</v>
      </c>
      <c r="E35" s="210">
        <v>0</v>
      </c>
      <c r="F35" s="210">
        <v>0</v>
      </c>
      <c r="G35" s="210">
        <v>0</v>
      </c>
      <c r="H35" s="22">
        <v>0</v>
      </c>
    </row>
    <row r="36" spans="1:8" x14ac:dyDescent="0.25">
      <c r="A36" s="80" t="s">
        <v>494</v>
      </c>
      <c r="B36" s="80" t="s">
        <v>98</v>
      </c>
      <c r="C36" s="210">
        <v>19</v>
      </c>
      <c r="D36" s="210">
        <v>0</v>
      </c>
      <c r="E36" s="210">
        <v>0</v>
      </c>
      <c r="F36" s="210">
        <v>0</v>
      </c>
      <c r="G36" s="210">
        <v>19</v>
      </c>
      <c r="H36" s="22">
        <v>113.89</v>
      </c>
    </row>
    <row r="37" spans="1:8" x14ac:dyDescent="0.25">
      <c r="A37" s="80" t="s">
        <v>494</v>
      </c>
      <c r="B37" s="80" t="s">
        <v>99</v>
      </c>
      <c r="C37" s="210">
        <v>5</v>
      </c>
      <c r="D37" s="210">
        <v>1</v>
      </c>
      <c r="E37" s="210">
        <v>0</v>
      </c>
      <c r="F37" s="210">
        <v>0</v>
      </c>
      <c r="G37" s="210">
        <v>6</v>
      </c>
      <c r="H37" s="22">
        <v>628.62</v>
      </c>
    </row>
    <row r="38" spans="1:8" x14ac:dyDescent="0.25">
      <c r="A38" s="80" t="s">
        <v>494</v>
      </c>
      <c r="B38" s="80" t="s">
        <v>100</v>
      </c>
      <c r="C38" s="210">
        <v>0</v>
      </c>
      <c r="D38" s="210">
        <v>1</v>
      </c>
      <c r="E38" s="210">
        <v>0</v>
      </c>
      <c r="F38" s="210">
        <v>0</v>
      </c>
      <c r="G38" s="210">
        <v>1</v>
      </c>
      <c r="H38" s="22">
        <v>1854.34</v>
      </c>
    </row>
    <row r="39" spans="1:8" x14ac:dyDescent="0.25">
      <c r="A39" s="80" t="s">
        <v>494</v>
      </c>
      <c r="B39" s="80" t="s">
        <v>101</v>
      </c>
      <c r="C39" s="210">
        <v>0</v>
      </c>
      <c r="D39" s="210">
        <v>0</v>
      </c>
      <c r="E39" s="210">
        <v>0</v>
      </c>
      <c r="F39" s="210">
        <v>0</v>
      </c>
      <c r="G39" s="210">
        <v>0</v>
      </c>
      <c r="H39" s="22">
        <v>0</v>
      </c>
    </row>
    <row r="40" spans="1:8" x14ac:dyDescent="0.25">
      <c r="A40" s="80" t="s">
        <v>494</v>
      </c>
      <c r="B40" s="80" t="s">
        <v>102</v>
      </c>
      <c r="C40" s="210">
        <v>0</v>
      </c>
      <c r="D40" s="210">
        <v>1</v>
      </c>
      <c r="E40" s="210">
        <v>0</v>
      </c>
      <c r="F40" s="210">
        <v>0</v>
      </c>
      <c r="G40" s="210">
        <v>1</v>
      </c>
      <c r="H40" s="22">
        <v>1102.74</v>
      </c>
    </row>
    <row r="41" spans="1:8" x14ac:dyDescent="0.25">
      <c r="A41" s="80" t="s">
        <v>494</v>
      </c>
      <c r="B41" s="80" t="s">
        <v>110</v>
      </c>
      <c r="C41" s="210">
        <v>0</v>
      </c>
      <c r="D41" s="210">
        <v>0</v>
      </c>
      <c r="E41" s="210">
        <v>0</v>
      </c>
      <c r="F41" s="210">
        <v>0</v>
      </c>
      <c r="G41" s="210">
        <v>0</v>
      </c>
      <c r="H41" s="22">
        <v>0</v>
      </c>
    </row>
    <row r="42" spans="1:8" x14ac:dyDescent="0.25">
      <c r="A42" s="80" t="s">
        <v>494</v>
      </c>
      <c r="B42" s="80" t="s">
        <v>111</v>
      </c>
      <c r="C42" s="210">
        <v>0</v>
      </c>
      <c r="D42" s="210">
        <v>0</v>
      </c>
      <c r="E42" s="210">
        <v>0</v>
      </c>
      <c r="F42" s="210">
        <v>0</v>
      </c>
      <c r="G42" s="210">
        <v>0</v>
      </c>
      <c r="H42" s="22">
        <v>0</v>
      </c>
    </row>
    <row r="43" spans="1:8" x14ac:dyDescent="0.25">
      <c r="A43" s="80" t="s">
        <v>494</v>
      </c>
      <c r="B43" s="80" t="s">
        <v>112</v>
      </c>
      <c r="C43" s="210">
        <v>0</v>
      </c>
      <c r="D43" s="210">
        <v>0</v>
      </c>
      <c r="E43" s="210">
        <v>0</v>
      </c>
      <c r="F43" s="210">
        <v>0</v>
      </c>
      <c r="G43" s="210">
        <v>0</v>
      </c>
      <c r="H43" s="22">
        <v>0</v>
      </c>
    </row>
    <row r="44" spans="1:8" x14ac:dyDescent="0.25">
      <c r="A44" s="80" t="s">
        <v>494</v>
      </c>
      <c r="B44" s="80" t="s">
        <v>422</v>
      </c>
      <c r="C44" s="210">
        <v>0</v>
      </c>
      <c r="D44" s="210">
        <v>0</v>
      </c>
      <c r="E44" s="210">
        <v>0</v>
      </c>
      <c r="F44" s="210">
        <v>0</v>
      </c>
      <c r="G44" s="210">
        <v>0</v>
      </c>
      <c r="H44" s="22">
        <v>0</v>
      </c>
    </row>
    <row r="45" spans="1:8" x14ac:dyDescent="0.25">
      <c r="A45" s="80" t="s">
        <v>494</v>
      </c>
      <c r="B45" s="80" t="s">
        <v>487</v>
      </c>
      <c r="C45" s="210">
        <v>24</v>
      </c>
      <c r="D45" s="210">
        <v>4</v>
      </c>
      <c r="E45" s="210">
        <v>0</v>
      </c>
      <c r="F45" s="210">
        <v>0</v>
      </c>
      <c r="G45" s="210">
        <v>28</v>
      </c>
      <c r="H45" s="22">
        <v>408.78</v>
      </c>
    </row>
    <row r="46" spans="1:8" x14ac:dyDescent="0.25">
      <c r="A46" s="80" t="s">
        <v>557</v>
      </c>
      <c r="B46" s="80" t="s">
        <v>77</v>
      </c>
      <c r="C46" s="210">
        <v>0</v>
      </c>
      <c r="D46" s="210">
        <v>330</v>
      </c>
      <c r="E46" s="210">
        <v>2</v>
      </c>
      <c r="F46" s="210">
        <v>0</v>
      </c>
      <c r="G46" s="210">
        <v>332</v>
      </c>
      <c r="H46" s="22">
        <v>47.07</v>
      </c>
    </row>
    <row r="47" spans="1:8" x14ac:dyDescent="0.25">
      <c r="A47" s="80" t="s">
        <v>557</v>
      </c>
      <c r="B47" s="80" t="s">
        <v>78</v>
      </c>
      <c r="C47" s="210">
        <v>20</v>
      </c>
      <c r="D47" s="210">
        <v>104</v>
      </c>
      <c r="E47" s="210">
        <v>181</v>
      </c>
      <c r="F47" s="210">
        <v>0</v>
      </c>
      <c r="G47" s="210">
        <v>305</v>
      </c>
      <c r="H47" s="22">
        <v>73.39</v>
      </c>
    </row>
    <row r="48" spans="1:8" x14ac:dyDescent="0.25">
      <c r="A48" s="80" t="s">
        <v>557</v>
      </c>
      <c r="B48" s="80" t="s">
        <v>96</v>
      </c>
      <c r="C48" s="210">
        <v>62</v>
      </c>
      <c r="D48" s="210">
        <v>94</v>
      </c>
      <c r="E48" s="210">
        <v>204</v>
      </c>
      <c r="F48" s="210">
        <v>0</v>
      </c>
      <c r="G48" s="210">
        <v>360</v>
      </c>
      <c r="H48" s="22">
        <v>147.34</v>
      </c>
    </row>
    <row r="49" spans="1:8" x14ac:dyDescent="0.25">
      <c r="A49" s="80" t="s">
        <v>557</v>
      </c>
      <c r="B49" s="80" t="s">
        <v>97</v>
      </c>
      <c r="C49" s="210">
        <v>458</v>
      </c>
      <c r="D49" s="210">
        <v>162</v>
      </c>
      <c r="E49" s="210">
        <v>259</v>
      </c>
      <c r="F49" s="210">
        <v>0</v>
      </c>
      <c r="G49" s="210">
        <v>879</v>
      </c>
      <c r="H49" s="22">
        <v>197.32</v>
      </c>
    </row>
    <row r="50" spans="1:8" x14ac:dyDescent="0.25">
      <c r="A50" s="80" t="s">
        <v>557</v>
      </c>
      <c r="B50" s="80" t="s">
        <v>98</v>
      </c>
      <c r="C50" s="210">
        <v>2291</v>
      </c>
      <c r="D50" s="210">
        <v>184</v>
      </c>
      <c r="E50" s="210">
        <v>264</v>
      </c>
      <c r="F50" s="210">
        <v>0</v>
      </c>
      <c r="G50" s="210">
        <v>2739</v>
      </c>
      <c r="H50" s="22">
        <v>214.25</v>
      </c>
    </row>
    <row r="51" spans="1:8" x14ac:dyDescent="0.25">
      <c r="A51" s="80" t="s">
        <v>557</v>
      </c>
      <c r="B51" s="80" t="s">
        <v>99</v>
      </c>
      <c r="C51" s="210">
        <v>1283</v>
      </c>
      <c r="D51" s="210">
        <v>248</v>
      </c>
      <c r="E51" s="210">
        <v>121</v>
      </c>
      <c r="F51" s="210">
        <v>0</v>
      </c>
      <c r="G51" s="210">
        <v>1652</v>
      </c>
      <c r="H51" s="22">
        <v>201.66</v>
      </c>
    </row>
    <row r="52" spans="1:8" x14ac:dyDescent="0.25">
      <c r="A52" s="80" t="s">
        <v>557</v>
      </c>
      <c r="B52" s="80" t="s">
        <v>100</v>
      </c>
      <c r="C52" s="210">
        <v>256</v>
      </c>
      <c r="D52" s="210">
        <v>276</v>
      </c>
      <c r="E52" s="210">
        <v>27</v>
      </c>
      <c r="F52" s="210">
        <v>0</v>
      </c>
      <c r="G52" s="210">
        <v>559</v>
      </c>
      <c r="H52" s="22">
        <v>187.41</v>
      </c>
    </row>
    <row r="53" spans="1:8" x14ac:dyDescent="0.25">
      <c r="A53" s="80" t="s">
        <v>557</v>
      </c>
      <c r="B53" s="80" t="s">
        <v>101</v>
      </c>
      <c r="C53" s="210">
        <v>44</v>
      </c>
      <c r="D53" s="210">
        <v>290</v>
      </c>
      <c r="E53" s="210">
        <v>5</v>
      </c>
      <c r="F53" s="210">
        <v>0</v>
      </c>
      <c r="G53" s="210">
        <v>339</v>
      </c>
      <c r="H53" s="22">
        <v>169.02</v>
      </c>
    </row>
    <row r="54" spans="1:8" x14ac:dyDescent="0.25">
      <c r="A54" s="80" t="s">
        <v>557</v>
      </c>
      <c r="B54" s="80" t="s">
        <v>102</v>
      </c>
      <c r="C54" s="210">
        <v>13</v>
      </c>
      <c r="D54" s="210">
        <v>202</v>
      </c>
      <c r="E54" s="210">
        <v>3</v>
      </c>
      <c r="F54" s="210">
        <v>0</v>
      </c>
      <c r="G54" s="210">
        <v>218</v>
      </c>
      <c r="H54" s="22">
        <v>154.87</v>
      </c>
    </row>
    <row r="55" spans="1:8" x14ac:dyDescent="0.25">
      <c r="A55" s="80" t="s">
        <v>557</v>
      </c>
      <c r="B55" s="80" t="s">
        <v>110</v>
      </c>
      <c r="C55" s="210">
        <v>9</v>
      </c>
      <c r="D55" s="210">
        <v>129</v>
      </c>
      <c r="E55" s="210">
        <v>0</v>
      </c>
      <c r="F55" s="210">
        <v>0</v>
      </c>
      <c r="G55" s="210">
        <v>138</v>
      </c>
      <c r="H55" s="22">
        <v>135.94</v>
      </c>
    </row>
    <row r="56" spans="1:8" x14ac:dyDescent="0.25">
      <c r="A56" s="80" t="s">
        <v>557</v>
      </c>
      <c r="B56" s="80" t="s">
        <v>111</v>
      </c>
      <c r="C56" s="210">
        <v>0</v>
      </c>
      <c r="D56" s="210">
        <v>52</v>
      </c>
      <c r="E56" s="210">
        <v>0</v>
      </c>
      <c r="F56" s="210">
        <v>0</v>
      </c>
      <c r="G56" s="210">
        <v>52</v>
      </c>
      <c r="H56" s="22">
        <v>153.41999999999999</v>
      </c>
    </row>
    <row r="57" spans="1:8" x14ac:dyDescent="0.25">
      <c r="A57" s="80" t="s">
        <v>557</v>
      </c>
      <c r="B57" s="80" t="s">
        <v>112</v>
      </c>
      <c r="C57" s="210">
        <v>0</v>
      </c>
      <c r="D57" s="210">
        <v>8</v>
      </c>
      <c r="E57" s="210">
        <v>0</v>
      </c>
      <c r="F57" s="210">
        <v>0</v>
      </c>
      <c r="G57" s="210">
        <v>8</v>
      </c>
      <c r="H57" s="22">
        <v>155.19</v>
      </c>
    </row>
    <row r="58" spans="1:8" x14ac:dyDescent="0.25">
      <c r="A58" s="7" t="s">
        <v>557</v>
      </c>
      <c r="B58" s="7" t="s">
        <v>422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22">
        <v>0</v>
      </c>
    </row>
    <row r="59" spans="1:8" x14ac:dyDescent="0.25">
      <c r="A59" s="7" t="s">
        <v>557</v>
      </c>
      <c r="B59" s="7" t="s">
        <v>487</v>
      </c>
      <c r="C59" s="6">
        <v>4436</v>
      </c>
      <c r="D59" s="6">
        <v>2079</v>
      </c>
      <c r="E59" s="6">
        <v>1066</v>
      </c>
      <c r="F59" s="6">
        <v>0</v>
      </c>
      <c r="G59" s="6">
        <v>7581</v>
      </c>
      <c r="H59" s="22">
        <v>185.76</v>
      </c>
    </row>
    <row r="60" spans="1:8" x14ac:dyDescent="0.25">
      <c r="A60" s="80" t="s">
        <v>590</v>
      </c>
      <c r="B60" s="80" t="s">
        <v>77</v>
      </c>
      <c r="C60" s="210">
        <v>0</v>
      </c>
      <c r="D60" s="210">
        <v>0</v>
      </c>
      <c r="E60" s="210">
        <v>0</v>
      </c>
      <c r="F60" s="210">
        <v>0</v>
      </c>
      <c r="G60" s="210">
        <v>0</v>
      </c>
      <c r="H60" s="22">
        <v>0</v>
      </c>
    </row>
    <row r="61" spans="1:8" x14ac:dyDescent="0.25">
      <c r="A61" s="80" t="s">
        <v>590</v>
      </c>
      <c r="B61" s="80" t="s">
        <v>78</v>
      </c>
      <c r="C61" s="210">
        <v>0</v>
      </c>
      <c r="D61" s="210">
        <v>0</v>
      </c>
      <c r="E61" s="210">
        <v>0</v>
      </c>
      <c r="F61" s="210">
        <v>0</v>
      </c>
      <c r="G61" s="210">
        <v>0</v>
      </c>
      <c r="H61" s="22">
        <v>0</v>
      </c>
    </row>
    <row r="62" spans="1:8" x14ac:dyDescent="0.25">
      <c r="A62" s="80" t="s">
        <v>590</v>
      </c>
      <c r="B62" s="80" t="s">
        <v>96</v>
      </c>
      <c r="C62" s="210">
        <v>0</v>
      </c>
      <c r="D62" s="210">
        <v>0</v>
      </c>
      <c r="E62" s="210">
        <v>0</v>
      </c>
      <c r="F62" s="210">
        <v>0</v>
      </c>
      <c r="G62" s="210">
        <v>0</v>
      </c>
      <c r="H62" s="22">
        <v>0</v>
      </c>
    </row>
    <row r="63" spans="1:8" x14ac:dyDescent="0.25">
      <c r="A63" s="80" t="s">
        <v>590</v>
      </c>
      <c r="B63" s="80" t="s">
        <v>97</v>
      </c>
      <c r="C63" s="210">
        <v>0</v>
      </c>
      <c r="D63" s="210">
        <v>0</v>
      </c>
      <c r="E63" s="210">
        <v>0</v>
      </c>
      <c r="F63" s="210">
        <v>0</v>
      </c>
      <c r="G63" s="210">
        <v>0</v>
      </c>
      <c r="H63" s="22">
        <v>0</v>
      </c>
    </row>
    <row r="64" spans="1:8" x14ac:dyDescent="0.25">
      <c r="A64" s="80" t="s">
        <v>590</v>
      </c>
      <c r="B64" s="80" t="s">
        <v>98</v>
      </c>
      <c r="C64" s="210">
        <v>0</v>
      </c>
      <c r="D64" s="210">
        <v>0</v>
      </c>
      <c r="E64" s="210">
        <v>0</v>
      </c>
      <c r="F64" s="210">
        <v>0</v>
      </c>
      <c r="G64" s="210">
        <v>0</v>
      </c>
      <c r="H64" s="22">
        <v>0</v>
      </c>
    </row>
    <row r="65" spans="1:8" x14ac:dyDescent="0.25">
      <c r="A65" s="80" t="s">
        <v>590</v>
      </c>
      <c r="B65" s="80" t="s">
        <v>99</v>
      </c>
      <c r="C65" s="210">
        <v>0</v>
      </c>
      <c r="D65" s="210">
        <v>0</v>
      </c>
      <c r="E65" s="210">
        <v>0</v>
      </c>
      <c r="F65" s="210">
        <v>166</v>
      </c>
      <c r="G65" s="210">
        <v>166</v>
      </c>
      <c r="H65" s="22">
        <v>372.3</v>
      </c>
    </row>
    <row r="66" spans="1:8" x14ac:dyDescent="0.25">
      <c r="A66" s="80" t="s">
        <v>590</v>
      </c>
      <c r="B66" s="80" t="s">
        <v>100</v>
      </c>
      <c r="C66" s="210">
        <v>0</v>
      </c>
      <c r="D66" s="210">
        <v>0</v>
      </c>
      <c r="E66" s="210">
        <v>0</v>
      </c>
      <c r="F66" s="210">
        <v>73</v>
      </c>
      <c r="G66" s="210">
        <v>73</v>
      </c>
      <c r="H66" s="22">
        <v>372.87</v>
      </c>
    </row>
    <row r="67" spans="1:8" x14ac:dyDescent="0.25">
      <c r="A67" s="80" t="s">
        <v>590</v>
      </c>
      <c r="B67" s="80" t="s">
        <v>101</v>
      </c>
      <c r="C67" s="210">
        <v>0</v>
      </c>
      <c r="D67" s="210">
        <v>0</v>
      </c>
      <c r="E67" s="210">
        <v>0</v>
      </c>
      <c r="F67" s="210">
        <v>26</v>
      </c>
      <c r="G67" s="210">
        <v>26</v>
      </c>
      <c r="H67" s="22">
        <v>339.02</v>
      </c>
    </row>
    <row r="68" spans="1:8" x14ac:dyDescent="0.25">
      <c r="A68" s="80" t="s">
        <v>590</v>
      </c>
      <c r="B68" s="80" t="s">
        <v>102</v>
      </c>
      <c r="C68" s="210">
        <v>0</v>
      </c>
      <c r="D68" s="210">
        <v>0</v>
      </c>
      <c r="E68" s="210">
        <v>0</v>
      </c>
      <c r="F68" s="210">
        <v>8</v>
      </c>
      <c r="G68" s="210">
        <v>8</v>
      </c>
      <c r="H68" s="22">
        <v>256.17</v>
      </c>
    </row>
    <row r="69" spans="1:8" x14ac:dyDescent="0.25">
      <c r="A69" s="80" t="s">
        <v>590</v>
      </c>
      <c r="B69" s="80" t="s">
        <v>110</v>
      </c>
      <c r="C69" s="210">
        <v>0</v>
      </c>
      <c r="D69" s="210">
        <v>0</v>
      </c>
      <c r="E69" s="210">
        <v>0</v>
      </c>
      <c r="F69" s="210">
        <v>1</v>
      </c>
      <c r="G69" s="210">
        <v>1</v>
      </c>
      <c r="H69" s="22">
        <v>104.05</v>
      </c>
    </row>
    <row r="70" spans="1:8" x14ac:dyDescent="0.25">
      <c r="A70" s="80" t="s">
        <v>590</v>
      </c>
      <c r="B70" s="80" t="s">
        <v>111</v>
      </c>
      <c r="C70" s="210">
        <v>0</v>
      </c>
      <c r="D70" s="210">
        <v>0</v>
      </c>
      <c r="E70" s="210">
        <v>0</v>
      </c>
      <c r="F70" s="210">
        <v>2</v>
      </c>
      <c r="G70" s="210">
        <v>2</v>
      </c>
      <c r="H70" s="22">
        <v>268.86</v>
      </c>
    </row>
    <row r="71" spans="1:8" x14ac:dyDescent="0.25">
      <c r="A71" s="80" t="s">
        <v>590</v>
      </c>
      <c r="B71" s="80" t="s">
        <v>112</v>
      </c>
      <c r="C71" s="210">
        <v>0</v>
      </c>
      <c r="D71" s="210">
        <v>0</v>
      </c>
      <c r="E71" s="210">
        <v>0</v>
      </c>
      <c r="F71" s="210">
        <v>0</v>
      </c>
      <c r="G71" s="210">
        <v>0</v>
      </c>
      <c r="H71" s="22">
        <v>0</v>
      </c>
    </row>
    <row r="72" spans="1:8" x14ac:dyDescent="0.25">
      <c r="A72" s="80" t="s">
        <v>590</v>
      </c>
      <c r="B72" s="80" t="s">
        <v>422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2">
        <v>0</v>
      </c>
    </row>
    <row r="73" spans="1:8" x14ac:dyDescent="0.25">
      <c r="A73" s="80" t="s">
        <v>590</v>
      </c>
      <c r="B73" s="80" t="s">
        <v>487</v>
      </c>
      <c r="C73" s="210">
        <v>0</v>
      </c>
      <c r="D73" s="210">
        <v>0</v>
      </c>
      <c r="E73" s="210">
        <v>0</v>
      </c>
      <c r="F73" s="210">
        <v>276</v>
      </c>
      <c r="G73" s="210">
        <v>276</v>
      </c>
      <c r="H73" s="22">
        <v>364.23</v>
      </c>
    </row>
    <row r="74" spans="1:8" x14ac:dyDescent="0.25">
      <c r="H74" s="9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karavokyri</cp:lastModifiedBy>
  <cp:lastPrinted>2017-06-19T07:53:49Z</cp:lastPrinted>
  <dcterms:created xsi:type="dcterms:W3CDTF">2013-05-29T08:54:11Z</dcterms:created>
  <dcterms:modified xsi:type="dcterms:W3CDTF">2025-04-30T07:23:05Z</dcterms:modified>
</cp:coreProperties>
</file>